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2"/>
  </bookViews>
  <sheets>
    <sheet name="审核中" sheetId="1" r:id="rId1"/>
    <sheet name="审结未下文" sheetId="2" r:id="rId2"/>
    <sheet name="下文中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<sst xmlns="http://schemas.openxmlformats.org/spreadsheetml/2006/main" count="577" uniqueCount="214">
  <si>
    <t>2018年永州市财政评审中心限时办结一览表</t>
  </si>
  <si>
    <t>说明：因涉及招投标及保密制度，项目审定金额及评审人员不公示，敬请谅解！</t>
  </si>
  <si>
    <t>单位：元</t>
  </si>
  <si>
    <t>序号</t>
  </si>
  <si>
    <t>政务中心</t>
  </si>
  <si>
    <t>审查性质</t>
  </si>
  <si>
    <t>业主单位</t>
  </si>
  <si>
    <t xml:space="preserve">  项目名称</t>
  </si>
  <si>
    <t>送审情况</t>
  </si>
  <si>
    <t>初审情况</t>
  </si>
  <si>
    <t>复审情况</t>
  </si>
  <si>
    <t>超时天数(未超时的不显示）</t>
  </si>
  <si>
    <t>评审天数（工作日）</t>
  </si>
  <si>
    <t xml:space="preserve">评审情况说明
</t>
  </si>
  <si>
    <t>文号</t>
  </si>
  <si>
    <t>送审时间</t>
  </si>
  <si>
    <t>送审金额</t>
  </si>
  <si>
    <t>初审人员</t>
  </si>
  <si>
    <t>限结时间</t>
  </si>
  <si>
    <t>审结时间</t>
  </si>
  <si>
    <t>初审金额</t>
  </si>
  <si>
    <t>审查
人员</t>
  </si>
  <si>
    <t>审定金额</t>
  </si>
  <si>
    <t>中介</t>
  </si>
  <si>
    <t>预</t>
  </si>
  <si>
    <t>城建投</t>
  </si>
  <si>
    <t>永州市工商局智能立体停车库预算</t>
  </si>
  <si>
    <t>政</t>
  </si>
  <si>
    <t>公检法</t>
  </si>
  <si>
    <t>永州人民检察院工作网局域网建设预算</t>
  </si>
  <si>
    <t>林三所</t>
  </si>
  <si>
    <t>林业局采购松材线充病监测检验设备预算</t>
  </si>
  <si>
    <t>其他</t>
  </si>
  <si>
    <t>铜山岭电视台防雷系统整改工程预算</t>
  </si>
  <si>
    <t>铜山岭电视台运维支撑平台设备工程预算</t>
  </si>
  <si>
    <t>李达故居临时停车场工程结算</t>
  </si>
  <si>
    <t>结</t>
  </si>
  <si>
    <t>军三所</t>
  </si>
  <si>
    <t>军供站四楼南侧军用保障性住房办公室装饰工程结算</t>
  </si>
  <si>
    <t>打捆包干</t>
  </si>
  <si>
    <t>冷水滩区盘王路项目附属设施及青苗预算</t>
  </si>
  <si>
    <t>安置小区</t>
  </si>
  <si>
    <t>珍珠商贸城23栋工程勘察费预算</t>
  </si>
  <si>
    <t>珍珠商贸城小区一期10KV外线工程预算</t>
  </si>
  <si>
    <t>湘江西岸棚改项目杨家桥片拆除费二段预算</t>
  </si>
  <si>
    <t>湘江西岸棚改项目杨家桥片拆除费一段预算</t>
  </si>
  <si>
    <t>湘江西岸棚改项目杨家桥片拆除费三段预算</t>
  </si>
  <si>
    <t>竹塘安置小区临时用水用电工程预算</t>
  </si>
  <si>
    <t>冷水滩区湖跃路项目附属设施及青苗预算</t>
  </si>
  <si>
    <t>重庆啤酒厂周边安置及改造项目增补预算</t>
  </si>
  <si>
    <t>永州市银象路（紫霞路-湖塘路段）设计费结算</t>
  </si>
  <si>
    <t>梧桐东路提质改造工程占用地九宗商服城镇住宅用地价值评估预算</t>
  </si>
  <si>
    <t>市政府广场游园绿化提质工程结算</t>
  </si>
  <si>
    <t>经建投</t>
  </si>
  <si>
    <t>岚角山路网可研费预算</t>
  </si>
  <si>
    <t>永州大道快速公交及后续配套工程（永州大道联城段）道路照明改造工程预算</t>
  </si>
  <si>
    <t>永州市滨江新城控规C-1-18,-19等地块调控规论证费用预算</t>
  </si>
  <si>
    <t>菱角山派出所执法办案区智能安全防范系统及配套设备工程结算</t>
  </si>
  <si>
    <t>梧桐派出所执法办案区配套设备安装工程结算</t>
  </si>
  <si>
    <t>湖南科技大学人脸识别系统建设项目预算</t>
  </si>
  <si>
    <t>市公安局卡口及人脸识别视频监控设备项目预算</t>
  </si>
  <si>
    <t>医院</t>
  </si>
  <si>
    <t>永州市妇幼保健院四楼检验科安装项目工程结算</t>
  </si>
  <si>
    <t>福田茶场茶博园绿化工程结算</t>
  </si>
  <si>
    <t>潇湘公园滑坡地质灾害应急抢险工程设计费预算</t>
  </si>
  <si>
    <t>广播CDR和数字电视系统备份件采购预算</t>
  </si>
  <si>
    <t>永州机场跑道应急抢修项目</t>
  </si>
  <si>
    <t>二广连接线烟囱拆除费预算</t>
  </si>
  <si>
    <t>铜山岭电视台10KV线路电缆工程预算</t>
  </si>
  <si>
    <t>大华山电视台桩基础及零星附属工程预算</t>
  </si>
  <si>
    <t>环境监测执法用房附属设施超标控制价编制费预算</t>
  </si>
  <si>
    <t>人防办</t>
  </si>
  <si>
    <t>军分区训练楼部分设施整治项目工程结算</t>
  </si>
  <si>
    <t>永州市15168工程围墙挡土墙工程预算编制费结算</t>
  </si>
  <si>
    <t>2018年春节育才路隔离带花箱摆花工程结算</t>
  </si>
  <si>
    <t>2018年滨江公园、虎岩公园、潇湘公园春节摆花工程结算</t>
  </si>
  <si>
    <t>2018年市委大院春节摆花工程结算</t>
  </si>
  <si>
    <t>土地储备中心</t>
  </si>
  <si>
    <t>周亚萍土地置换补差评审预算</t>
  </si>
  <si>
    <t>交警支队</t>
  </si>
  <si>
    <t>科目二人像识别系统预算</t>
  </si>
  <si>
    <t>学校</t>
  </si>
  <si>
    <t>湖南潇湘技师学院检测费结算</t>
  </si>
  <si>
    <t>潇湘技师学院图书馆、食堂等造价咨询费结算</t>
  </si>
  <si>
    <t>潇湘技术学院绿化工程与室外楼梯工程造价咨询费结算</t>
  </si>
  <si>
    <t>幼师高专PPP项目水电检测费预算</t>
  </si>
  <si>
    <t>永职院学院网站系统升级设备采购预算</t>
  </si>
  <si>
    <t>永职院智慧教育平台软件外包采购预算</t>
  </si>
  <si>
    <t>李达中学2017年信息化建设项目结算</t>
  </si>
  <si>
    <t>永职院中心机房数据中心设备采购预算</t>
  </si>
  <si>
    <t>永职院ppp概念性规划设计费预算</t>
  </si>
  <si>
    <t>李达中学食堂边坡工程结算</t>
  </si>
  <si>
    <t>李达中学食堂、公寓2#楼超前探岩勘察费结算</t>
  </si>
  <si>
    <t>市委市政府</t>
  </si>
  <si>
    <t>市纪委电子数据调查实验室建设项目一</t>
  </si>
  <si>
    <t>市纪委电子数据调查实验室建设项目二</t>
  </si>
  <si>
    <t>市委大楼工间操智能广播系统安装项目结算</t>
  </si>
  <si>
    <t>永州市市委六楼卫生间装修改造工程</t>
  </si>
  <si>
    <t>市政维修</t>
  </si>
  <si>
    <t>市政维护站会议室修缮工程结算</t>
  </si>
  <si>
    <t>军休所院内球场提质改造工程预算</t>
  </si>
  <si>
    <t>房产局</t>
  </si>
  <si>
    <t>杨家桥片，杨家桥小学22户拆除费预算</t>
  </si>
  <si>
    <t>市纪委办公自动化系统预算</t>
  </si>
  <si>
    <t>永财办评[2018]1285</t>
  </si>
  <si>
    <t>李达中学塔钟改造设备预算</t>
  </si>
  <si>
    <t>永财办评[2018]1286</t>
  </si>
  <si>
    <t>永州市芝山医院燃气锅炉工程预算</t>
  </si>
  <si>
    <t>永财办评[2018]1295</t>
  </si>
  <si>
    <t>特殊学校食堂改造工程预算</t>
  </si>
  <si>
    <t>永财办评[2018]1298</t>
  </si>
  <si>
    <t>特殊学校厨具设备及空气源热水系统采购预算</t>
  </si>
  <si>
    <t>永财办评[2018]1299</t>
  </si>
  <si>
    <t>建湘大楼拆除工程结算</t>
  </si>
  <si>
    <t>永财办评[2018]1304</t>
  </si>
  <si>
    <t>永州大桥第三座桥梁检测费用</t>
  </si>
  <si>
    <t>永财办评[2018]1305</t>
  </si>
  <si>
    <t>永职院计算机系云计算实验室设备采购预算</t>
  </si>
  <si>
    <t>永财办评[2018]1306</t>
  </si>
  <si>
    <t>污水处理</t>
  </si>
  <si>
    <t>向家亭污水处理厂自控系统工程预算</t>
  </si>
  <si>
    <t>永财办评[2018]1307</t>
  </si>
  <si>
    <t>羊毛岭电视台挡土墙工程预算</t>
  </si>
  <si>
    <t>永财办评[2018]1310</t>
  </si>
  <si>
    <t>德源路污水提升泵站变压器更新预算</t>
  </si>
  <si>
    <t>永财办评[2018]1311</t>
  </si>
  <si>
    <t>永州市曲河花园安置小区施工便道工程预算</t>
  </si>
  <si>
    <t>永财办评[2018]1314</t>
  </si>
  <si>
    <t>银象安置小区低压线路拉线工程预算</t>
  </si>
  <si>
    <t>永财办评[2018]1320</t>
  </si>
  <si>
    <t>萍洲小学智慧办公硬件，班班设备采购预算</t>
  </si>
  <si>
    <t>永财办评[2018]1321</t>
  </si>
  <si>
    <t>永州市房产局办公楼和附属内墙面维修工程预算</t>
  </si>
  <si>
    <t>永财办评[2018]1322</t>
  </si>
  <si>
    <t>珍珠商贸城安置小区道路工程造价咨询费结算</t>
  </si>
  <si>
    <t>永财办评[2018]1324</t>
  </si>
  <si>
    <t>四中北京大学高中生发展与核心能力测评中心系统建设预算</t>
  </si>
  <si>
    <t>永财办评[2018]1325</t>
  </si>
  <si>
    <t>四中多功能报告厅大屏扩建预算</t>
  </si>
  <si>
    <t>永财办评[2018]1326</t>
  </si>
  <si>
    <t>四中南北大门门禁与车辆识别系统预算</t>
  </si>
  <si>
    <t>永财办评[2018]1327</t>
  </si>
  <si>
    <t>四中校园安防监控预算</t>
  </si>
  <si>
    <t>永财办评[2018]1328</t>
  </si>
  <si>
    <t>四中高考标准化考场监控中心改造预算</t>
  </si>
  <si>
    <t>永财办评[2018]1329</t>
  </si>
  <si>
    <t>四中网上阅卷系统升级改造扩容预算</t>
  </si>
  <si>
    <t>永财办评[2018]1330</t>
  </si>
  <si>
    <t>永州市中医院住院楼北面沥青工程结算</t>
  </si>
  <si>
    <t>永财办评[2018]1331</t>
  </si>
  <si>
    <t>永州广播电视台宣传及二广高速永州东收费广告投放费用预算</t>
  </si>
  <si>
    <t>永财办评[2018]1334</t>
  </si>
  <si>
    <t>永州第一人民医院采购可视神经穿刺系统设备预算</t>
  </si>
  <si>
    <t>永财办评[2018]1336</t>
  </si>
  <si>
    <t>永州第一人民医院全数字彩色多普勒超声诊断仪设备预算</t>
  </si>
  <si>
    <t>永财办评[2018]1337</t>
  </si>
  <si>
    <t>永州植物临时停车场项目预算审核费预算</t>
  </si>
  <si>
    <t>永财办评[2018]1338</t>
  </si>
  <si>
    <t>财政局</t>
  </si>
  <si>
    <t>阳明山阆苑宾馆别墅维修工程预算</t>
  </si>
  <si>
    <t>永财办评[2018]1340</t>
  </si>
  <si>
    <t>永州市财政局围栏与坐凳工程</t>
  </si>
  <si>
    <t>永财办评[2018]1341</t>
  </si>
  <si>
    <t>杨家园安置小区安置过渡费（2018.1-2018.6）3户</t>
  </si>
  <si>
    <t>永财办评[2018]1342</t>
  </si>
  <si>
    <t>永州市林业局下水道疏通及更换项目预算</t>
  </si>
  <si>
    <t>永财办评[2018]1343</t>
  </si>
  <si>
    <t>国土局</t>
  </si>
  <si>
    <t>李贵元4.69㎡土地划拨出让委托评估预算</t>
  </si>
  <si>
    <t>永财办评[2018]1346</t>
  </si>
  <si>
    <t>雷三春、唐桃花划拨转出让委托评估预算</t>
  </si>
  <si>
    <t>永财办评[2018]1347</t>
  </si>
  <si>
    <t>凤凰路与紫霞路交汇处东北角22.96平米土地委托评估预算</t>
  </si>
  <si>
    <t>永财办评[2018]1348</t>
  </si>
  <si>
    <t>李顺国用地被道路占用土地土石方工程预算</t>
  </si>
  <si>
    <t>永财办评[2018]1349</t>
  </si>
  <si>
    <t>京华中学旧城改造拆除费（开发公司一至四栋）预算</t>
  </si>
  <si>
    <t>永财办评[2018]1350</t>
  </si>
  <si>
    <t>永州四中校园电视台系统工程预算</t>
  </si>
  <si>
    <t>永财办评[2018]1352</t>
  </si>
  <si>
    <t>永州四中电子班牌及教务可视化系统方案预算</t>
  </si>
  <si>
    <t>永财办评[2018]1353</t>
  </si>
  <si>
    <t>永州四中机器人活动室建设项目工程预算</t>
  </si>
  <si>
    <t>永财办评[2018]1354</t>
  </si>
  <si>
    <t>304不锈钢水泵工程预算</t>
  </si>
  <si>
    <t>永财办评[2018]1356</t>
  </si>
  <si>
    <t>永州市工商局审问室装修改造工程结算</t>
  </si>
  <si>
    <t>永财办评[2018]1365</t>
  </si>
  <si>
    <t>永财办评[2018]1366</t>
  </si>
  <si>
    <t>珍珠商贸城小区一期10KV配电工程预算</t>
  </si>
  <si>
    <t>永财办评[2018]1367</t>
  </si>
  <si>
    <t>永州市公安局全省信访现场会视频连线项目预算</t>
  </si>
  <si>
    <t>永财办评[2018]1368</t>
  </si>
  <si>
    <t>两中心临时给水安装工程结算</t>
  </si>
  <si>
    <t>永财办评[2018]1370</t>
  </si>
  <si>
    <t>万商红商贸物流临时给水安装工程结算</t>
  </si>
  <si>
    <t>永财办评[2018]1372</t>
  </si>
  <si>
    <t>市委机关幼儿园精品录播教室设备项目方案预算</t>
  </si>
  <si>
    <t>永财办评[2018]1373</t>
  </si>
  <si>
    <t>机关幼儿园多功能中央空调及新风工程预算</t>
  </si>
  <si>
    <t>永财办评[2018]1374</t>
  </si>
  <si>
    <t>机关幼儿园围墙垮塌应急抢险加固工程预算</t>
  </si>
  <si>
    <t>永财办评[2018]1375</t>
  </si>
  <si>
    <t>机关幼儿园多功能室装修改造工程预算</t>
  </si>
  <si>
    <t>永财办评[2018]1376</t>
  </si>
  <si>
    <t>公安局冷水滩各局农村派出所警务指挥室配套设备系统结算</t>
  </si>
  <si>
    <t>永财办评[2018]1377</t>
  </si>
  <si>
    <t>市交警支队</t>
  </si>
  <si>
    <t>修复中心城区21个电子警察系统设备维修预算</t>
  </si>
  <si>
    <t>永财办评[2018]1378</t>
  </si>
  <si>
    <t>食药监检验中心10kv配电工程预算</t>
  </si>
  <si>
    <t>永财办评[2018]1380</t>
  </si>
  <si>
    <t>永州市房产局屋面维修工程预算</t>
  </si>
  <si>
    <t>永财办评[2018]1384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</si>
</sst>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  <numFmt numFmtId="178" formatCode="yy/m/d;@"/>
    <numFmt numFmtId="179" formatCode="m\.d"/>
    <numFmt numFmtId="180" formatCode="m/d;@"/>
    <numFmt numFmtId="181" formatCode="0.00_ 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C00000"/>
      <name val="宋体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78" fontId="6" fillId="33" borderId="10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178" fontId="53" fillId="0" borderId="10" xfId="0" applyNumberFormat="1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178" fontId="53" fillId="0" borderId="11" xfId="0" applyNumberFormat="1" applyFont="1" applyFill="1" applyBorder="1" applyAlignment="1">
      <alignment horizontal="center" vertical="center" wrapText="1"/>
    </xf>
    <xf numFmtId="177" fontId="5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7" fontId="4" fillId="33" borderId="9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179" fontId="52" fillId="33" borderId="10" xfId="0" applyNumberFormat="1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180" fontId="54" fillId="33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176" fontId="6" fillId="33" borderId="11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181" fontId="53" fillId="0" borderId="10" xfId="0" applyNumberFormat="1" applyFont="1" applyFill="1" applyBorder="1" applyAlignment="1">
      <alignment horizontal="center" vertical="center" wrapText="1"/>
    </xf>
    <xf numFmtId="178" fontId="53" fillId="0" borderId="14" xfId="0" applyNumberFormat="1" applyFont="1" applyFill="1" applyBorder="1" applyAlignment="1">
      <alignment horizontal="center" vertical="center" wrapText="1"/>
    </xf>
    <xf numFmtId="177" fontId="53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9" fontId="53" fillId="0" borderId="10" xfId="0" applyNumberFormat="1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81" fontId="53" fillId="0" borderId="10" xfId="0" applyNumberFormat="1" applyFont="1" applyFill="1" applyBorder="1" applyAlignment="1">
      <alignment vertical="center" wrapText="1"/>
    </xf>
    <xf numFmtId="177" fontId="53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zoomScaleSheetLayoutView="100" workbookViewId="0" topLeftCell="A1">
      <selection activeCell="M11" sqref="M11"/>
    </sheetView>
  </sheetViews>
  <sheetFormatPr defaultColWidth="9.00390625" defaultRowHeight="14.25"/>
  <cols>
    <col min="1" max="1" width="3.375" style="0" customWidth="1"/>
    <col min="2" max="2" width="3.375" style="4" customWidth="1"/>
    <col min="3" max="3" width="5.25390625" style="4" customWidth="1"/>
    <col min="5" max="5" width="27.75390625" style="0" customWidth="1"/>
    <col min="6" max="6" width="7.875" style="0" customWidth="1"/>
    <col min="7" max="7" width="10.75390625" style="4" customWidth="1"/>
    <col min="8" max="8" width="10.625" style="0" customWidth="1"/>
    <col min="14" max="14" width="11.625" style="0" customWidth="1"/>
  </cols>
  <sheetData>
    <row r="1" spans="1:18" s="1" customFormat="1" ht="30" customHeight="1">
      <c r="A1" s="5" t="s">
        <v>0</v>
      </c>
      <c r="B1" s="5"/>
      <c r="C1" s="5"/>
      <c r="D1" s="6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39"/>
      <c r="Q1" s="68"/>
      <c r="R1" s="6"/>
    </row>
    <row r="2" spans="1:18" s="1" customFormat="1" ht="27" customHeight="1">
      <c r="A2" s="8" t="s">
        <v>1</v>
      </c>
      <c r="B2" s="9"/>
      <c r="C2" s="10"/>
      <c r="D2" s="11"/>
      <c r="E2" s="12"/>
      <c r="F2" s="13"/>
      <c r="G2" s="14"/>
      <c r="H2" s="12"/>
      <c r="I2" s="12"/>
      <c r="J2" s="12"/>
      <c r="K2" s="12"/>
      <c r="L2" s="12"/>
      <c r="M2" s="12"/>
      <c r="N2" s="12"/>
      <c r="O2" s="12"/>
      <c r="P2" s="40" t="str">
        <f ca="1">YEAR(NOW())&amp;"年"&amp;MONTH(NOW())&amp;"月"&amp;DAY(NOW())&amp;"日"</f>
        <v>2018年10月8日</v>
      </c>
      <c r="Q2" s="82"/>
      <c r="R2" s="40" t="s">
        <v>2</v>
      </c>
    </row>
    <row r="3" spans="1:18" s="1" customFormat="1" ht="36" customHeight="1">
      <c r="A3" s="15" t="s">
        <v>3</v>
      </c>
      <c r="B3" s="16" t="s">
        <v>4</v>
      </c>
      <c r="C3" s="16" t="s">
        <v>5</v>
      </c>
      <c r="D3" s="16" t="s">
        <v>6</v>
      </c>
      <c r="E3" s="17" t="s">
        <v>7</v>
      </c>
      <c r="F3" s="18" t="s">
        <v>8</v>
      </c>
      <c r="G3" s="18"/>
      <c r="H3" s="19"/>
      <c r="I3" s="19" t="s">
        <v>9</v>
      </c>
      <c r="J3" s="19"/>
      <c r="K3" s="19"/>
      <c r="L3" s="19" t="s">
        <v>10</v>
      </c>
      <c r="M3" s="19"/>
      <c r="N3" s="19"/>
      <c r="O3" s="41" t="s">
        <v>11</v>
      </c>
      <c r="P3" s="16" t="s">
        <v>12</v>
      </c>
      <c r="Q3" s="16" t="s">
        <v>13</v>
      </c>
      <c r="R3" s="16" t="s">
        <v>14</v>
      </c>
    </row>
    <row r="4" spans="1:18" s="1" customFormat="1" ht="36" customHeight="1">
      <c r="A4" s="15"/>
      <c r="B4" s="20"/>
      <c r="C4" s="16"/>
      <c r="D4" s="16"/>
      <c r="E4" s="17"/>
      <c r="F4" s="21" t="s">
        <v>15</v>
      </c>
      <c r="G4" s="22" t="s">
        <v>16</v>
      </c>
      <c r="H4" s="23" t="s">
        <v>17</v>
      </c>
      <c r="I4" s="42" t="s">
        <v>18</v>
      </c>
      <c r="J4" s="23" t="s">
        <v>19</v>
      </c>
      <c r="K4" s="17" t="s">
        <v>20</v>
      </c>
      <c r="L4" s="43" t="s">
        <v>21</v>
      </c>
      <c r="M4" s="44" t="s">
        <v>19</v>
      </c>
      <c r="N4" s="45" t="s">
        <v>22</v>
      </c>
      <c r="O4" s="41"/>
      <c r="P4" s="16"/>
      <c r="Q4" s="16"/>
      <c r="R4" s="16"/>
    </row>
    <row r="5" spans="1:18" s="2" customFormat="1" ht="30.75" customHeight="1">
      <c r="A5" s="24">
        <v>1</v>
      </c>
      <c r="B5" s="25" t="s">
        <v>23</v>
      </c>
      <c r="C5" s="25" t="s">
        <v>24</v>
      </c>
      <c r="D5" s="25" t="s">
        <v>25</v>
      </c>
      <c r="E5" s="26" t="s">
        <v>26</v>
      </c>
      <c r="F5" s="27">
        <v>43370</v>
      </c>
      <c r="G5" s="72">
        <v>17925200</v>
      </c>
      <c r="H5" s="29"/>
      <c r="I5" s="46"/>
      <c r="J5" s="29"/>
      <c r="K5" s="24"/>
      <c r="L5" s="24"/>
      <c r="M5" s="24"/>
      <c r="N5" s="24"/>
      <c r="O5" s="24"/>
      <c r="P5" s="34"/>
      <c r="Q5" s="34"/>
      <c r="R5" s="70"/>
    </row>
    <row r="6" spans="1:18" s="2" customFormat="1" ht="30.75" customHeight="1">
      <c r="A6" s="24">
        <v>2</v>
      </c>
      <c r="B6" s="25" t="s">
        <v>27</v>
      </c>
      <c r="C6" s="25" t="s">
        <v>24</v>
      </c>
      <c r="D6" s="25" t="s">
        <v>28</v>
      </c>
      <c r="E6" s="26" t="s">
        <v>29</v>
      </c>
      <c r="F6" s="27">
        <v>43373</v>
      </c>
      <c r="G6" s="72">
        <v>490270</v>
      </c>
      <c r="H6" s="29"/>
      <c r="I6" s="46"/>
      <c r="J6" s="29"/>
      <c r="K6" s="24"/>
      <c r="L6" s="24"/>
      <c r="M6" s="24"/>
      <c r="N6" s="24"/>
      <c r="O6" s="24"/>
      <c r="P6" s="34"/>
      <c r="Q6" s="34"/>
      <c r="R6" s="70"/>
    </row>
    <row r="7" spans="1:18" s="2" customFormat="1" ht="30.75" customHeight="1">
      <c r="A7" s="24">
        <v>3</v>
      </c>
      <c r="B7" s="25" t="s">
        <v>27</v>
      </c>
      <c r="C7" s="25" t="s">
        <v>24</v>
      </c>
      <c r="D7" s="25" t="s">
        <v>30</v>
      </c>
      <c r="E7" s="26" t="s">
        <v>31</v>
      </c>
      <c r="F7" s="27">
        <v>43373</v>
      </c>
      <c r="G7" s="72">
        <v>85943</v>
      </c>
      <c r="H7" s="29"/>
      <c r="I7" s="46"/>
      <c r="J7" s="29"/>
      <c r="K7" s="24"/>
      <c r="L7" s="24"/>
      <c r="M7" s="24"/>
      <c r="N7" s="24"/>
      <c r="O7" s="24"/>
      <c r="P7" s="34"/>
      <c r="Q7" s="34"/>
      <c r="R7" s="70"/>
    </row>
    <row r="8" spans="1:18" s="2" customFormat="1" ht="30.75" customHeight="1">
      <c r="A8" s="24">
        <v>4</v>
      </c>
      <c r="B8" s="25" t="s">
        <v>27</v>
      </c>
      <c r="C8" s="25" t="s">
        <v>24</v>
      </c>
      <c r="D8" s="25" t="s">
        <v>32</v>
      </c>
      <c r="E8" s="26" t="s">
        <v>33</v>
      </c>
      <c r="F8" s="27">
        <v>43372</v>
      </c>
      <c r="G8" s="67">
        <v>213263.63</v>
      </c>
      <c r="H8" s="29"/>
      <c r="I8" s="46"/>
      <c r="J8" s="29"/>
      <c r="K8" s="24"/>
      <c r="L8" s="24"/>
      <c r="M8" s="24"/>
      <c r="N8" s="24"/>
      <c r="O8" s="24"/>
      <c r="P8" s="34"/>
      <c r="Q8" s="34"/>
      <c r="R8" s="70"/>
    </row>
    <row r="9" spans="1:18" s="2" customFormat="1" ht="30.75" customHeight="1">
      <c r="A9" s="24">
        <v>5</v>
      </c>
      <c r="B9" s="25" t="s">
        <v>27</v>
      </c>
      <c r="C9" s="25" t="s">
        <v>24</v>
      </c>
      <c r="D9" s="25" t="s">
        <v>32</v>
      </c>
      <c r="E9" s="26" t="s">
        <v>34</v>
      </c>
      <c r="F9" s="27">
        <v>43372</v>
      </c>
      <c r="G9" s="67">
        <v>513517.85</v>
      </c>
      <c r="H9" s="29"/>
      <c r="I9" s="46"/>
      <c r="J9" s="29"/>
      <c r="K9" s="24"/>
      <c r="L9" s="24"/>
      <c r="M9" s="24"/>
      <c r="N9" s="24"/>
      <c r="O9" s="24"/>
      <c r="P9" s="34"/>
      <c r="Q9" s="34"/>
      <c r="R9" s="70"/>
    </row>
    <row r="10" spans="1:18" s="2" customFormat="1" ht="30.75" customHeight="1">
      <c r="A10" s="24">
        <v>6</v>
      </c>
      <c r="B10" s="25" t="s">
        <v>27</v>
      </c>
      <c r="C10" s="25" t="s">
        <v>24</v>
      </c>
      <c r="D10" s="25" t="s">
        <v>32</v>
      </c>
      <c r="E10" s="35" t="s">
        <v>35</v>
      </c>
      <c r="F10" s="27">
        <v>43368</v>
      </c>
      <c r="G10" s="73">
        <v>127569.34</v>
      </c>
      <c r="H10" s="29"/>
      <c r="I10" s="46"/>
      <c r="J10" s="29"/>
      <c r="K10" s="24"/>
      <c r="L10" s="24"/>
      <c r="M10" s="24"/>
      <c r="N10" s="24"/>
      <c r="O10" s="24"/>
      <c r="P10" s="34"/>
      <c r="Q10" s="34"/>
      <c r="R10" s="70"/>
    </row>
    <row r="11" spans="1:18" s="2" customFormat="1" ht="30.75" customHeight="1">
      <c r="A11" s="24">
        <v>7</v>
      </c>
      <c r="B11" s="25" t="s">
        <v>27</v>
      </c>
      <c r="C11" s="25" t="s">
        <v>36</v>
      </c>
      <c r="D11" s="25" t="s">
        <v>37</v>
      </c>
      <c r="E11" s="26" t="s">
        <v>38</v>
      </c>
      <c r="F11" s="27">
        <v>43371</v>
      </c>
      <c r="G11" s="67">
        <v>327999.99</v>
      </c>
      <c r="H11" s="29"/>
      <c r="I11" s="46"/>
      <c r="J11" s="29"/>
      <c r="K11" s="24"/>
      <c r="L11" s="24"/>
      <c r="M11" s="24"/>
      <c r="N11" s="24"/>
      <c r="O11" s="24"/>
      <c r="P11" s="34"/>
      <c r="Q11" s="34"/>
      <c r="R11" s="70"/>
    </row>
    <row r="12" spans="1:18" s="1" customFormat="1" ht="30.75" customHeight="1">
      <c r="A12" s="24"/>
      <c r="B12" s="25"/>
      <c r="C12" s="25"/>
      <c r="D12" s="25"/>
      <c r="E12" s="26"/>
      <c r="F12" s="27"/>
      <c r="G12" s="28"/>
      <c r="H12" s="74"/>
      <c r="I12" s="46"/>
      <c r="J12" s="46"/>
      <c r="K12" s="24"/>
      <c r="L12" s="24"/>
      <c r="M12" s="24"/>
      <c r="N12" s="24"/>
      <c r="O12" s="24"/>
      <c r="P12" s="34"/>
      <c r="Q12" s="34"/>
      <c r="R12" s="83"/>
    </row>
    <row r="13" spans="1:18" s="1" customFormat="1" ht="30.75" customHeight="1">
      <c r="A13" s="24"/>
      <c r="B13" s="25"/>
      <c r="C13" s="25"/>
      <c r="D13" s="25"/>
      <c r="E13" s="26"/>
      <c r="F13" s="27"/>
      <c r="G13" s="28"/>
      <c r="H13" s="74"/>
      <c r="I13" s="46"/>
      <c r="J13" s="46"/>
      <c r="K13" s="24"/>
      <c r="L13" s="24"/>
      <c r="M13" s="24"/>
      <c r="N13" s="24"/>
      <c r="O13" s="24"/>
      <c r="P13" s="34"/>
      <c r="Q13" s="34"/>
      <c r="R13" s="83"/>
    </row>
    <row r="14" spans="1:18" s="1" customFormat="1" ht="30.75" customHeight="1">
      <c r="A14" s="24"/>
      <c r="B14" s="25"/>
      <c r="C14" s="25"/>
      <c r="D14" s="25"/>
      <c r="E14" s="26"/>
      <c r="F14" s="27"/>
      <c r="G14" s="28"/>
      <c r="H14" s="74"/>
      <c r="I14" s="46"/>
      <c r="J14" s="46"/>
      <c r="K14" s="24"/>
      <c r="L14" s="24"/>
      <c r="M14" s="24"/>
      <c r="N14" s="24"/>
      <c r="O14" s="24"/>
      <c r="P14" s="34"/>
      <c r="Q14" s="34"/>
      <c r="R14" s="83"/>
    </row>
    <row r="15" spans="1:18" s="1" customFormat="1" ht="30.75" customHeight="1">
      <c r="A15" s="24"/>
      <c r="B15" s="25"/>
      <c r="C15" s="25"/>
      <c r="D15" s="25"/>
      <c r="E15" s="26"/>
      <c r="F15" s="27"/>
      <c r="G15" s="28"/>
      <c r="H15" s="74"/>
      <c r="I15" s="46"/>
      <c r="J15" s="46"/>
      <c r="K15" s="24"/>
      <c r="L15" s="24"/>
      <c r="M15" s="24"/>
      <c r="N15" s="24"/>
      <c r="O15" s="24"/>
      <c r="P15" s="34"/>
      <c r="Q15" s="34"/>
      <c r="R15" s="83"/>
    </row>
    <row r="16" spans="1:18" s="1" customFormat="1" ht="30.75" customHeight="1">
      <c r="A16" s="24"/>
      <c r="B16" s="25"/>
      <c r="C16" s="25"/>
      <c r="D16" s="25"/>
      <c r="E16" s="26"/>
      <c r="F16" s="27"/>
      <c r="G16" s="28"/>
      <c r="H16" s="74"/>
      <c r="I16" s="46"/>
      <c r="J16" s="46"/>
      <c r="K16" s="24"/>
      <c r="L16" s="24"/>
      <c r="M16" s="24"/>
      <c r="N16" s="24"/>
      <c r="O16" s="24"/>
      <c r="P16" s="34"/>
      <c r="Q16" s="34"/>
      <c r="R16" s="83"/>
    </row>
    <row r="17" spans="1:18" s="1" customFormat="1" ht="30.75" customHeight="1">
      <c r="A17" s="24"/>
      <c r="B17" s="25"/>
      <c r="C17" s="25"/>
      <c r="D17" s="25"/>
      <c r="E17" s="26"/>
      <c r="F17" s="27"/>
      <c r="G17" s="28"/>
      <c r="H17" s="74"/>
      <c r="I17" s="46"/>
      <c r="J17" s="46"/>
      <c r="K17" s="24"/>
      <c r="L17" s="24"/>
      <c r="M17" s="24"/>
      <c r="N17" s="24"/>
      <c r="O17" s="24"/>
      <c r="P17" s="34"/>
      <c r="Q17" s="34"/>
      <c r="R17" s="83"/>
    </row>
    <row r="18" spans="1:14" ht="14.25">
      <c r="A18" s="75"/>
      <c r="B18" s="75"/>
      <c r="C18" s="75"/>
      <c r="D18" s="76"/>
      <c r="E18" s="77"/>
      <c r="F18" s="75"/>
      <c r="G18" s="78"/>
      <c r="H18" s="79"/>
      <c r="I18" s="75"/>
      <c r="J18" s="80"/>
      <c r="K18" s="75"/>
      <c r="L18" s="75"/>
      <c r="M18" s="76"/>
      <c r="N18" s="81"/>
    </row>
    <row r="19" spans="1:14" ht="14.25">
      <c r="A19" s="75"/>
      <c r="B19" s="75"/>
      <c r="C19" s="75"/>
      <c r="D19" s="76"/>
      <c r="E19" s="77"/>
      <c r="F19" s="75"/>
      <c r="G19" s="78"/>
      <c r="H19" s="79"/>
      <c r="I19" s="75"/>
      <c r="J19" s="80"/>
      <c r="K19" s="75"/>
      <c r="L19" s="75"/>
      <c r="M19" s="76"/>
      <c r="N19" s="81"/>
    </row>
    <row r="20" spans="1:14" ht="14.25">
      <c r="A20" s="75"/>
      <c r="B20" s="75"/>
      <c r="C20" s="75"/>
      <c r="D20" s="76"/>
      <c r="E20" s="77"/>
      <c r="F20" s="75"/>
      <c r="G20" s="78"/>
      <c r="H20" s="79"/>
      <c r="I20" s="75"/>
      <c r="J20" s="80"/>
      <c r="K20" s="75"/>
      <c r="L20" s="75"/>
      <c r="M20" s="76"/>
      <c r="N20" s="81"/>
    </row>
    <row r="21" spans="1:14" ht="14.25">
      <c r="A21" s="75"/>
      <c r="B21" s="75"/>
      <c r="C21" s="75"/>
      <c r="D21" s="76"/>
      <c r="E21" s="77"/>
      <c r="F21" s="75"/>
      <c r="G21" s="78"/>
      <c r="H21" s="79"/>
      <c r="I21" s="75"/>
      <c r="J21" s="80"/>
      <c r="K21" s="75"/>
      <c r="L21" s="75"/>
      <c r="M21" s="76"/>
      <c r="N21" s="81"/>
    </row>
    <row r="22" spans="1:14" ht="14.25">
      <c r="A22" s="75"/>
      <c r="B22" s="75"/>
      <c r="C22" s="75"/>
      <c r="D22" s="76"/>
      <c r="E22" s="77"/>
      <c r="F22" s="75"/>
      <c r="G22" s="78"/>
      <c r="H22" s="79"/>
      <c r="I22" s="75"/>
      <c r="J22" s="80"/>
      <c r="K22" s="75"/>
      <c r="L22" s="75"/>
      <c r="M22" s="76"/>
      <c r="N22" s="81"/>
    </row>
    <row r="23" spans="1:14" ht="14.25">
      <c r="A23" s="75"/>
      <c r="B23" s="75"/>
      <c r="C23" s="75"/>
      <c r="D23" s="76"/>
      <c r="E23" s="77"/>
      <c r="F23" s="75"/>
      <c r="G23" s="78"/>
      <c r="H23" s="79"/>
      <c r="I23" s="75"/>
      <c r="J23" s="80"/>
      <c r="K23" s="75"/>
      <c r="L23" s="75"/>
      <c r="M23" s="76"/>
      <c r="N23" s="81"/>
    </row>
    <row r="24" spans="1:14" ht="14.25">
      <c r="A24" s="75"/>
      <c r="B24" s="75"/>
      <c r="C24" s="75"/>
      <c r="D24" s="76"/>
      <c r="E24" s="77"/>
      <c r="F24" s="75"/>
      <c r="G24" s="78"/>
      <c r="H24" s="79"/>
      <c r="I24" s="75"/>
      <c r="J24" s="80"/>
      <c r="K24" s="75"/>
      <c r="L24" s="75"/>
      <c r="M24" s="76"/>
      <c r="N24" s="81"/>
    </row>
    <row r="25" spans="1:14" ht="14.25">
      <c r="A25" s="75"/>
      <c r="B25" s="75"/>
      <c r="C25" s="75"/>
      <c r="D25" s="76"/>
      <c r="E25" s="77"/>
      <c r="F25" s="75"/>
      <c r="G25" s="78"/>
      <c r="H25" s="79"/>
      <c r="I25" s="75"/>
      <c r="J25" s="80"/>
      <c r="K25" s="75"/>
      <c r="L25" s="75"/>
      <c r="M25" s="76"/>
      <c r="N25" s="81"/>
    </row>
    <row r="26" spans="1:14" ht="14.25">
      <c r="A26" s="75"/>
      <c r="B26" s="75"/>
      <c r="C26" s="75"/>
      <c r="D26" s="76"/>
      <c r="E26" s="77"/>
      <c r="F26" s="75"/>
      <c r="G26" s="78"/>
      <c r="H26" s="79"/>
      <c r="I26" s="75"/>
      <c r="J26" s="80"/>
      <c r="K26" s="75"/>
      <c r="L26" s="75"/>
      <c r="M26" s="76"/>
      <c r="N26" s="81"/>
    </row>
    <row r="27" spans="1:14" ht="14.25">
      <c r="A27" s="75"/>
      <c r="B27" s="75"/>
      <c r="C27" s="75"/>
      <c r="D27" s="76"/>
      <c r="E27" s="77"/>
      <c r="F27" s="75"/>
      <c r="G27" s="78"/>
      <c r="H27" s="79"/>
      <c r="I27" s="75"/>
      <c r="J27" s="80"/>
      <c r="K27" s="75"/>
      <c r="L27" s="75"/>
      <c r="M27" s="76"/>
      <c r="N27" s="81"/>
    </row>
    <row r="28" spans="1:14" ht="14.25">
      <c r="A28" s="75"/>
      <c r="B28" s="75"/>
      <c r="C28" s="75"/>
      <c r="D28" s="76"/>
      <c r="E28" s="77"/>
      <c r="F28" s="75"/>
      <c r="G28" s="78"/>
      <c r="H28" s="79"/>
      <c r="I28" s="75"/>
      <c r="J28" s="80"/>
      <c r="K28" s="75"/>
      <c r="L28" s="75"/>
      <c r="M28" s="76"/>
      <c r="N28" s="81"/>
    </row>
    <row r="29" spans="1:14" ht="14.25">
      <c r="A29" s="75"/>
      <c r="B29" s="75"/>
      <c r="C29" s="75"/>
      <c r="D29" s="76"/>
      <c r="E29" s="77"/>
      <c r="F29" s="75"/>
      <c r="G29" s="78"/>
      <c r="H29" s="79"/>
      <c r="I29" s="75"/>
      <c r="J29" s="80"/>
      <c r="K29" s="75"/>
      <c r="L29" s="75"/>
      <c r="M29" s="76"/>
      <c r="N29" s="81"/>
    </row>
    <row r="30" spans="1:14" ht="14.25">
      <c r="A30" s="75"/>
      <c r="B30" s="75"/>
      <c r="C30" s="75"/>
      <c r="D30" s="76"/>
      <c r="E30" s="77"/>
      <c r="F30" s="75"/>
      <c r="G30" s="78"/>
      <c r="H30" s="79"/>
      <c r="I30" s="75"/>
      <c r="J30" s="80"/>
      <c r="K30" s="75"/>
      <c r="L30" s="75"/>
      <c r="M30" s="76"/>
      <c r="N30" s="81"/>
    </row>
    <row r="31" spans="1:14" ht="14.25">
      <c r="A31" s="75"/>
      <c r="B31" s="75"/>
      <c r="C31" s="75"/>
      <c r="D31" s="76"/>
      <c r="E31" s="77"/>
      <c r="F31" s="75"/>
      <c r="G31" s="78"/>
      <c r="H31" s="79"/>
      <c r="I31" s="75"/>
      <c r="J31" s="80"/>
      <c r="K31" s="75"/>
      <c r="L31" s="75"/>
      <c r="M31" s="76"/>
      <c r="N31" s="81"/>
    </row>
    <row r="32" spans="1:14" ht="14.25">
      <c r="A32" s="75"/>
      <c r="B32" s="75"/>
      <c r="C32" s="75"/>
      <c r="D32" s="76"/>
      <c r="E32" s="77"/>
      <c r="F32" s="75"/>
      <c r="G32" s="78"/>
      <c r="H32" s="79"/>
      <c r="I32" s="75"/>
      <c r="J32" s="80"/>
      <c r="K32" s="75"/>
      <c r="L32" s="75"/>
      <c r="M32" s="76"/>
      <c r="N32" s="81"/>
    </row>
    <row r="33" spans="1:14" ht="14.25">
      <c r="A33" s="75"/>
      <c r="B33" s="75"/>
      <c r="C33" s="75"/>
      <c r="D33" s="76"/>
      <c r="E33" s="77"/>
      <c r="F33" s="75"/>
      <c r="G33" s="78"/>
      <c r="H33" s="79"/>
      <c r="I33" s="75"/>
      <c r="J33" s="80"/>
      <c r="K33" s="75"/>
      <c r="L33" s="75"/>
      <c r="M33" s="76"/>
      <c r="N33" s="81"/>
    </row>
    <row r="34" spans="1:14" ht="14.25">
      <c r="A34" s="75"/>
      <c r="B34" s="75"/>
      <c r="C34" s="75"/>
      <c r="D34" s="76"/>
      <c r="E34" s="77"/>
      <c r="F34" s="75"/>
      <c r="G34" s="78"/>
      <c r="H34" s="79"/>
      <c r="I34" s="75"/>
      <c r="J34" s="80"/>
      <c r="K34" s="75"/>
      <c r="L34" s="75"/>
      <c r="M34" s="76"/>
      <c r="N34" s="81"/>
    </row>
    <row r="35" spans="1:14" ht="14.25">
      <c r="A35" s="75"/>
      <c r="B35" s="75"/>
      <c r="C35" s="75"/>
      <c r="D35" s="76"/>
      <c r="E35" s="77"/>
      <c r="F35" s="75"/>
      <c r="G35" s="78"/>
      <c r="H35" s="79"/>
      <c r="I35" s="75"/>
      <c r="J35" s="80"/>
      <c r="K35" s="75"/>
      <c r="L35" s="75"/>
      <c r="M35" s="76"/>
      <c r="N35" s="81"/>
    </row>
    <row r="36" spans="1:14" ht="14.25">
      <c r="A36" s="75"/>
      <c r="B36" s="75"/>
      <c r="C36" s="75"/>
      <c r="D36" s="76"/>
      <c r="E36" s="77"/>
      <c r="F36" s="75"/>
      <c r="G36" s="78"/>
      <c r="H36" s="79"/>
      <c r="I36" s="75"/>
      <c r="J36" s="80"/>
      <c r="K36" s="75"/>
      <c r="L36" s="75"/>
      <c r="M36" s="76"/>
      <c r="N36" s="81"/>
    </row>
    <row r="37" spans="1:14" ht="14.25">
      <c r="A37" s="75"/>
      <c r="B37" s="75"/>
      <c r="C37" s="75"/>
      <c r="D37" s="76"/>
      <c r="E37" s="77"/>
      <c r="F37" s="75"/>
      <c r="G37" s="78"/>
      <c r="H37" s="79"/>
      <c r="I37" s="75"/>
      <c r="J37" s="80"/>
      <c r="K37" s="75"/>
      <c r="L37" s="75"/>
      <c r="M37" s="76"/>
      <c r="N37" s="81"/>
    </row>
    <row r="38" spans="1:14" ht="14.25">
      <c r="A38" s="75"/>
      <c r="B38" s="75"/>
      <c r="C38" s="75"/>
      <c r="D38" s="76"/>
      <c r="E38" s="77"/>
      <c r="F38" s="75"/>
      <c r="G38" s="78"/>
      <c r="H38" s="79"/>
      <c r="I38" s="75"/>
      <c r="J38" s="80"/>
      <c r="K38" s="75"/>
      <c r="L38" s="75"/>
      <c r="M38" s="76"/>
      <c r="N38" s="81"/>
    </row>
    <row r="39" spans="1:14" ht="14.25">
      <c r="A39" s="75"/>
      <c r="B39" s="75"/>
      <c r="C39" s="75"/>
      <c r="D39" s="76"/>
      <c r="E39" s="77"/>
      <c r="F39" s="75"/>
      <c r="G39" s="78"/>
      <c r="H39" s="79"/>
      <c r="I39" s="75"/>
      <c r="J39" s="80"/>
      <c r="K39" s="75"/>
      <c r="L39" s="75"/>
      <c r="M39" s="76"/>
      <c r="N39" s="81"/>
    </row>
    <row r="40" spans="1:14" ht="14.25">
      <c r="A40" s="75"/>
      <c r="B40" s="75"/>
      <c r="C40" s="75"/>
      <c r="D40" s="76"/>
      <c r="E40" s="77"/>
      <c r="F40" s="75"/>
      <c r="G40" s="78"/>
      <c r="H40" s="79"/>
      <c r="I40" s="75"/>
      <c r="J40" s="80"/>
      <c r="K40" s="75"/>
      <c r="L40" s="75"/>
      <c r="M40" s="76"/>
      <c r="N40" s="81"/>
    </row>
    <row r="41" spans="1:14" ht="14.25">
      <c r="A41" s="75"/>
      <c r="B41" s="75"/>
      <c r="C41" s="75"/>
      <c r="D41" s="76"/>
      <c r="E41" s="77"/>
      <c r="F41" s="75"/>
      <c r="G41" s="78"/>
      <c r="H41" s="79"/>
      <c r="I41" s="75"/>
      <c r="J41" s="80"/>
      <c r="K41" s="75"/>
      <c r="L41" s="75"/>
      <c r="M41" s="76"/>
      <c r="N41" s="81"/>
    </row>
    <row r="42" spans="1:14" ht="14.25">
      <c r="A42" s="75"/>
      <c r="B42" s="75"/>
      <c r="C42" s="75"/>
      <c r="D42" s="76"/>
      <c r="E42" s="77"/>
      <c r="F42" s="75"/>
      <c r="G42" s="78"/>
      <c r="H42" s="79"/>
      <c r="I42" s="75"/>
      <c r="J42" s="80"/>
      <c r="K42" s="75"/>
      <c r="L42" s="75"/>
      <c r="M42" s="76"/>
      <c r="N42" s="81"/>
    </row>
    <row r="43" spans="1:14" ht="14.25">
      <c r="A43" s="75"/>
      <c r="B43" s="75"/>
      <c r="C43" s="75"/>
      <c r="D43" s="76"/>
      <c r="E43" s="77"/>
      <c r="F43" s="75"/>
      <c r="G43" s="78"/>
      <c r="H43" s="79"/>
      <c r="I43" s="75"/>
      <c r="J43" s="80"/>
      <c r="K43" s="75"/>
      <c r="L43" s="75"/>
      <c r="M43" s="76"/>
      <c r="N43" s="81"/>
    </row>
    <row r="44" spans="1:14" ht="14.25">
      <c r="A44" s="75"/>
      <c r="B44" s="75"/>
      <c r="C44" s="75"/>
      <c r="D44" s="76"/>
      <c r="E44" s="77"/>
      <c r="F44" s="75"/>
      <c r="G44" s="78"/>
      <c r="H44" s="79"/>
      <c r="I44" s="75"/>
      <c r="J44" s="80"/>
      <c r="K44" s="75"/>
      <c r="L44" s="75"/>
      <c r="M44" s="76"/>
      <c r="N44" s="81"/>
    </row>
    <row r="45" spans="1:14" ht="14.25">
      <c r="A45" s="75"/>
      <c r="B45" s="75"/>
      <c r="C45" s="75"/>
      <c r="D45" s="76"/>
      <c r="E45" s="77"/>
      <c r="F45" s="75"/>
      <c r="G45" s="78"/>
      <c r="H45" s="79"/>
      <c r="I45" s="75"/>
      <c r="J45" s="80"/>
      <c r="K45" s="75"/>
      <c r="L45" s="75"/>
      <c r="M45" s="76"/>
      <c r="N45" s="81"/>
    </row>
    <row r="46" spans="1:14" ht="14.25">
      <c r="A46" s="75"/>
      <c r="B46" s="75"/>
      <c r="C46" s="75"/>
      <c r="D46" s="76"/>
      <c r="E46" s="77"/>
      <c r="F46" s="75"/>
      <c r="G46" s="78"/>
      <c r="H46" s="79"/>
      <c r="I46" s="75"/>
      <c r="J46" s="80"/>
      <c r="K46" s="75"/>
      <c r="L46" s="75"/>
      <c r="M46" s="76"/>
      <c r="N46" s="81"/>
    </row>
    <row r="47" spans="1:14" ht="14.25">
      <c r="A47" s="75"/>
      <c r="B47" s="75"/>
      <c r="C47" s="75"/>
      <c r="D47" s="76"/>
      <c r="E47" s="77"/>
      <c r="F47" s="75"/>
      <c r="G47" s="78"/>
      <c r="H47" s="79"/>
      <c r="I47" s="75"/>
      <c r="J47" s="80"/>
      <c r="K47" s="75"/>
      <c r="L47" s="75"/>
      <c r="M47" s="76"/>
      <c r="N47" s="81"/>
    </row>
    <row r="48" spans="1:14" ht="14.25">
      <c r="A48" s="75"/>
      <c r="B48" s="75"/>
      <c r="C48" s="75"/>
      <c r="D48" s="76"/>
      <c r="E48" s="77"/>
      <c r="F48" s="75"/>
      <c r="G48" s="78"/>
      <c r="H48" s="79"/>
      <c r="I48" s="75"/>
      <c r="J48" s="80"/>
      <c r="K48" s="75"/>
      <c r="L48" s="75"/>
      <c r="M48" s="76"/>
      <c r="N48" s="81"/>
    </row>
    <row r="49" spans="1:14" ht="14.25">
      <c r="A49" s="75"/>
      <c r="B49" s="75"/>
      <c r="C49" s="75"/>
      <c r="D49" s="76"/>
      <c r="E49" s="77"/>
      <c r="F49" s="75"/>
      <c r="G49" s="78"/>
      <c r="H49" s="79"/>
      <c r="I49" s="75"/>
      <c r="J49" s="80"/>
      <c r="K49" s="75"/>
      <c r="L49" s="75"/>
      <c r="M49" s="76"/>
      <c r="N49" s="81"/>
    </row>
    <row r="50" spans="1:14" ht="14.25">
      <c r="A50" s="75"/>
      <c r="B50" s="75"/>
      <c r="C50" s="75"/>
      <c r="D50" s="76"/>
      <c r="E50" s="77"/>
      <c r="F50" s="75"/>
      <c r="G50" s="78"/>
      <c r="H50" s="79"/>
      <c r="I50" s="75"/>
      <c r="J50" s="80"/>
      <c r="K50" s="75"/>
      <c r="L50" s="75"/>
      <c r="M50" s="76"/>
      <c r="N50" s="81"/>
    </row>
    <row r="51" spans="1:14" ht="14.25">
      <c r="A51" s="75"/>
      <c r="B51" s="75"/>
      <c r="C51" s="75"/>
      <c r="D51" s="76"/>
      <c r="E51" s="77"/>
      <c r="F51" s="75"/>
      <c r="G51" s="78"/>
      <c r="H51" s="79"/>
      <c r="I51" s="75"/>
      <c r="J51" s="80"/>
      <c r="K51" s="75"/>
      <c r="L51" s="75"/>
      <c r="M51" s="76"/>
      <c r="N51" s="81"/>
    </row>
  </sheetData>
  <sheetProtection/>
  <mergeCells count="14">
    <mergeCell ref="A1:O1"/>
    <mergeCell ref="H2:O2"/>
    <mergeCell ref="F3:G3"/>
    <mergeCell ref="I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conditionalFormatting sqref="M5:M7">
    <cfRule type="expression" priority="1" dxfId="0" stopIfTrue="1">
      <formula>"$G〉10000000"&amp;"$L=高"</formula>
    </cfRule>
  </conditionalFormatting>
  <conditionalFormatting sqref="M12:M17">
    <cfRule type="expression" priority="6" dxfId="0" stopIfTrue="1">
      <formula>"$G〉10000000"&amp;"$L=高"</formula>
    </cfRule>
  </conditionalFormatting>
  <conditionalFormatting sqref="N5:Q11 K5:L11">
    <cfRule type="expression" priority="4" dxfId="0" stopIfTrue="1">
      <formula>"$G〉10000000"&amp;"$L=高"</formula>
    </cfRule>
  </conditionalFormatting>
  <conditionalFormatting sqref="M8:M9 M10 M11">
    <cfRule type="expression" priority="2" dxfId="0" stopIfTrue="1">
      <formula>"$G〉10000000"&amp;"$L=高"</formula>
    </cfRule>
  </conditionalFormatting>
  <conditionalFormatting sqref="N12:Q17 K12:L17">
    <cfRule type="expression" priority="8" dxfId="0" stopIfTrue="1">
      <formula>"$G〉10000000"&amp;"$L=高"</formula>
    </cfRule>
  </conditionalFormatting>
  <conditionalFormatting sqref="B18:N51">
    <cfRule type="expression" priority="96" dxfId="0" stopIfTrue="1">
      <formula>"$G〉10000000"&amp;"$L=高"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SheetLayoutView="100" workbookViewId="0" topLeftCell="A1">
      <selection activeCell="T10" sqref="T10"/>
    </sheetView>
  </sheetViews>
  <sheetFormatPr defaultColWidth="9.00390625" defaultRowHeight="14.25"/>
  <cols>
    <col min="1" max="1" width="4.00390625" style="4" customWidth="1"/>
    <col min="2" max="2" width="4.00390625" style="0" customWidth="1"/>
    <col min="3" max="3" width="4.375" style="0" customWidth="1"/>
    <col min="5" max="5" width="23.875" style="0" customWidth="1"/>
    <col min="6" max="6" width="10.875" style="4" customWidth="1"/>
    <col min="7" max="7" width="12.125" style="4" customWidth="1"/>
    <col min="8" max="8" width="7.50390625" style="0" customWidth="1"/>
    <col min="11" max="11" width="11.125" style="0" bestFit="1" customWidth="1"/>
    <col min="12" max="12" width="9.25390625" style="0" bestFit="1" customWidth="1"/>
    <col min="14" max="14" width="11.125" style="0" bestFit="1" customWidth="1"/>
    <col min="15" max="15" width="9.25390625" style="0" bestFit="1" customWidth="1"/>
  </cols>
  <sheetData>
    <row r="1" spans="1:18" s="1" customFormat="1" ht="31.5" customHeight="1">
      <c r="A1" s="5" t="s">
        <v>0</v>
      </c>
      <c r="B1" s="5"/>
      <c r="C1" s="5"/>
      <c r="D1" s="6"/>
      <c r="E1" s="51"/>
      <c r="F1" s="5"/>
      <c r="G1" s="5"/>
      <c r="H1" s="5"/>
      <c r="I1" s="5"/>
      <c r="J1" s="5"/>
      <c r="K1" s="5"/>
      <c r="L1" s="5"/>
      <c r="M1" s="5"/>
      <c r="N1" s="5"/>
      <c r="O1" s="5"/>
      <c r="P1" s="39"/>
      <c r="Q1" s="68"/>
      <c r="R1" s="6"/>
    </row>
    <row r="2" spans="1:18" s="1" customFormat="1" ht="36" customHeight="1">
      <c r="A2" s="52" t="s">
        <v>1</v>
      </c>
      <c r="B2" s="53"/>
      <c r="C2" s="54"/>
      <c r="D2" s="55"/>
      <c r="E2" s="56"/>
      <c r="F2" s="57"/>
      <c r="G2" s="58"/>
      <c r="H2" s="59"/>
      <c r="I2" s="64"/>
      <c r="J2" s="64"/>
      <c r="K2" s="64"/>
      <c r="L2" s="64"/>
      <c r="M2" s="64"/>
      <c r="N2" s="64"/>
      <c r="O2" s="65"/>
      <c r="P2" s="40" t="str">
        <f ca="1">YEAR(NOW())&amp;"年"&amp;MONTH(NOW())&amp;"月"&amp;DAY(NOW())&amp;"日"</f>
        <v>2018年10月8日</v>
      </c>
      <c r="Q2" s="69"/>
      <c r="R2" s="40" t="s">
        <v>2</v>
      </c>
    </row>
    <row r="3" spans="1:18" s="1" customFormat="1" ht="36" customHeight="1">
      <c r="A3" s="15" t="s">
        <v>3</v>
      </c>
      <c r="B3" s="16" t="s">
        <v>4</v>
      </c>
      <c r="C3" s="16" t="s">
        <v>5</v>
      </c>
      <c r="D3" s="16" t="s">
        <v>6</v>
      </c>
      <c r="E3" s="17" t="s">
        <v>7</v>
      </c>
      <c r="F3" s="18" t="s">
        <v>8</v>
      </c>
      <c r="G3" s="18"/>
      <c r="H3" s="60"/>
      <c r="I3" s="19" t="s">
        <v>9</v>
      </c>
      <c r="J3" s="19"/>
      <c r="K3" s="19"/>
      <c r="L3" s="19" t="s">
        <v>10</v>
      </c>
      <c r="M3" s="19"/>
      <c r="N3" s="19"/>
      <c r="O3" s="41" t="s">
        <v>11</v>
      </c>
      <c r="P3" s="16" t="s">
        <v>12</v>
      </c>
      <c r="Q3" s="16" t="s">
        <v>13</v>
      </c>
      <c r="R3" s="16" t="s">
        <v>14</v>
      </c>
    </row>
    <row r="4" spans="1:18" s="1" customFormat="1" ht="36" customHeight="1">
      <c r="A4" s="15"/>
      <c r="B4" s="20"/>
      <c r="C4" s="16"/>
      <c r="D4" s="16"/>
      <c r="E4" s="17"/>
      <c r="F4" s="21" t="s">
        <v>15</v>
      </c>
      <c r="G4" s="22" t="s">
        <v>16</v>
      </c>
      <c r="H4" s="42" t="s">
        <v>17</v>
      </c>
      <c r="I4" s="42" t="s">
        <v>18</v>
      </c>
      <c r="J4" s="23" t="s">
        <v>19</v>
      </c>
      <c r="K4" s="17" t="s">
        <v>20</v>
      </c>
      <c r="L4" s="43" t="s">
        <v>21</v>
      </c>
      <c r="M4" s="44" t="s">
        <v>19</v>
      </c>
      <c r="N4" s="45" t="s">
        <v>22</v>
      </c>
      <c r="O4" s="41"/>
      <c r="P4" s="16"/>
      <c r="Q4" s="16"/>
      <c r="R4" s="16"/>
    </row>
    <row r="5" spans="1:18" s="2" customFormat="1" ht="30.75" customHeight="1">
      <c r="A5" s="24">
        <v>1</v>
      </c>
      <c r="B5" s="25" t="s">
        <v>27</v>
      </c>
      <c r="C5" s="25" t="s">
        <v>24</v>
      </c>
      <c r="D5" s="25" t="s">
        <v>39</v>
      </c>
      <c r="E5" s="26" t="s">
        <v>40</v>
      </c>
      <c r="F5" s="27">
        <v>43347</v>
      </c>
      <c r="G5" s="28">
        <v>1041187</v>
      </c>
      <c r="H5" s="29"/>
      <c r="I5" s="46"/>
      <c r="J5" s="46"/>
      <c r="K5" s="46"/>
      <c r="L5" s="24"/>
      <c r="M5" s="24"/>
      <c r="N5" s="46"/>
      <c r="O5" s="24"/>
      <c r="P5" s="34"/>
      <c r="Q5" s="34"/>
      <c r="R5" s="70"/>
    </row>
    <row r="6" spans="1:18" s="2" customFormat="1" ht="31.5" customHeight="1">
      <c r="A6" s="24">
        <v>2</v>
      </c>
      <c r="B6" s="25" t="s">
        <v>27</v>
      </c>
      <c r="C6" s="25" t="s">
        <v>24</v>
      </c>
      <c r="D6" s="25" t="s">
        <v>41</v>
      </c>
      <c r="E6" s="26" t="s">
        <v>42</v>
      </c>
      <c r="F6" s="27">
        <v>43353</v>
      </c>
      <c r="G6" s="28">
        <v>1128700</v>
      </c>
      <c r="H6" s="29"/>
      <c r="I6" s="46"/>
      <c r="J6" s="46"/>
      <c r="K6" s="46"/>
      <c r="L6" s="24"/>
      <c r="M6" s="24"/>
      <c r="N6" s="46"/>
      <c r="O6" s="24"/>
      <c r="P6" s="34"/>
      <c r="Q6" s="34"/>
      <c r="R6" s="70"/>
    </row>
    <row r="7" spans="1:18" s="2" customFormat="1" ht="30.75" customHeight="1">
      <c r="A7" s="24">
        <v>3</v>
      </c>
      <c r="B7" s="25" t="s">
        <v>23</v>
      </c>
      <c r="C7" s="25" t="s">
        <v>24</v>
      </c>
      <c r="D7" s="25" t="s">
        <v>41</v>
      </c>
      <c r="E7" s="26" t="s">
        <v>43</v>
      </c>
      <c r="F7" s="27">
        <v>43350</v>
      </c>
      <c r="G7" s="28">
        <v>3337662.45</v>
      </c>
      <c r="H7" s="29"/>
      <c r="I7" s="46"/>
      <c r="J7" s="46"/>
      <c r="K7" s="46"/>
      <c r="L7" s="24"/>
      <c r="M7" s="24"/>
      <c r="N7" s="24"/>
      <c r="O7" s="24"/>
      <c r="P7" s="34"/>
      <c r="Q7" s="34"/>
      <c r="R7" s="70"/>
    </row>
    <row r="8" spans="1:18" s="2" customFormat="1" ht="30.75" customHeight="1">
      <c r="A8" s="24">
        <v>4</v>
      </c>
      <c r="B8" s="25" t="s">
        <v>27</v>
      </c>
      <c r="C8" s="25" t="s">
        <v>24</v>
      </c>
      <c r="D8" s="25" t="s">
        <v>41</v>
      </c>
      <c r="E8" s="26" t="s">
        <v>44</v>
      </c>
      <c r="F8" s="27">
        <v>43362</v>
      </c>
      <c r="G8" s="28">
        <v>200199.36</v>
      </c>
      <c r="H8" s="29"/>
      <c r="I8" s="46"/>
      <c r="J8" s="46"/>
      <c r="K8" s="46"/>
      <c r="L8" s="24"/>
      <c r="M8" s="24"/>
      <c r="N8" s="46"/>
      <c r="O8" s="24"/>
      <c r="P8" s="34"/>
      <c r="Q8" s="34"/>
      <c r="R8" s="70"/>
    </row>
    <row r="9" spans="1:18" s="2" customFormat="1" ht="30.75" customHeight="1">
      <c r="A9" s="24">
        <v>5</v>
      </c>
      <c r="B9" s="25" t="s">
        <v>27</v>
      </c>
      <c r="C9" s="25" t="s">
        <v>24</v>
      </c>
      <c r="D9" s="25" t="s">
        <v>41</v>
      </c>
      <c r="E9" s="26" t="s">
        <v>45</v>
      </c>
      <c r="F9" s="27">
        <v>43362</v>
      </c>
      <c r="G9" s="28">
        <v>271338.32</v>
      </c>
      <c r="H9" s="29"/>
      <c r="I9" s="46"/>
      <c r="J9" s="46"/>
      <c r="K9" s="46"/>
      <c r="L9" s="24"/>
      <c r="M9" s="24"/>
      <c r="N9" s="46"/>
      <c r="O9" s="24"/>
      <c r="P9" s="34"/>
      <c r="Q9" s="34"/>
      <c r="R9" s="70"/>
    </row>
    <row r="10" spans="1:18" s="2" customFormat="1" ht="30.75" customHeight="1">
      <c r="A10" s="24">
        <v>6</v>
      </c>
      <c r="B10" s="25" t="s">
        <v>27</v>
      </c>
      <c r="C10" s="25" t="s">
        <v>24</v>
      </c>
      <c r="D10" s="25" t="s">
        <v>41</v>
      </c>
      <c r="E10" s="26" t="s">
        <v>46</v>
      </c>
      <c r="F10" s="27">
        <v>43362</v>
      </c>
      <c r="G10" s="28">
        <v>254006.85</v>
      </c>
      <c r="H10" s="29"/>
      <c r="I10" s="46"/>
      <c r="J10" s="46"/>
      <c r="K10" s="46"/>
      <c r="L10" s="24"/>
      <c r="M10" s="24"/>
      <c r="N10" s="46"/>
      <c r="O10" s="24"/>
      <c r="P10" s="34"/>
      <c r="Q10" s="34"/>
      <c r="R10" s="70"/>
    </row>
    <row r="11" spans="1:18" s="2" customFormat="1" ht="30.75" customHeight="1">
      <c r="A11" s="24">
        <v>7</v>
      </c>
      <c r="B11" s="25" t="s">
        <v>27</v>
      </c>
      <c r="C11" s="25" t="s">
        <v>24</v>
      </c>
      <c r="D11" s="25" t="s">
        <v>41</v>
      </c>
      <c r="E11" s="26" t="s">
        <v>47</v>
      </c>
      <c r="F11" s="27">
        <v>43369</v>
      </c>
      <c r="G11" s="28">
        <v>298497.5</v>
      </c>
      <c r="H11" s="29"/>
      <c r="I11" s="66"/>
      <c r="J11" s="46"/>
      <c r="K11" s="46"/>
      <c r="L11" s="24"/>
      <c r="M11" s="24"/>
      <c r="N11" s="46"/>
      <c r="O11" s="24"/>
      <c r="P11" s="34"/>
      <c r="Q11" s="34"/>
      <c r="R11" s="70"/>
    </row>
    <row r="12" spans="1:18" s="2" customFormat="1" ht="30.75" customHeight="1">
      <c r="A12" s="24">
        <v>8</v>
      </c>
      <c r="B12" s="25" t="s">
        <v>27</v>
      </c>
      <c r="C12" s="25" t="s">
        <v>24</v>
      </c>
      <c r="D12" s="25" t="s">
        <v>39</v>
      </c>
      <c r="E12" s="26" t="s">
        <v>48</v>
      </c>
      <c r="F12" s="27">
        <v>43347</v>
      </c>
      <c r="G12" s="28">
        <v>324282</v>
      </c>
      <c r="H12" s="29"/>
      <c r="I12" s="46"/>
      <c r="J12" s="46"/>
      <c r="K12" s="46"/>
      <c r="L12" s="24"/>
      <c r="M12" s="24"/>
      <c r="N12" s="46"/>
      <c r="O12" s="24"/>
      <c r="P12" s="34"/>
      <c r="Q12" s="34"/>
      <c r="R12" s="70"/>
    </row>
    <row r="13" spans="1:18" s="2" customFormat="1" ht="30.75" customHeight="1">
      <c r="A13" s="24">
        <v>9</v>
      </c>
      <c r="B13" s="25" t="s">
        <v>27</v>
      </c>
      <c r="C13" s="25" t="s">
        <v>24</v>
      </c>
      <c r="D13" s="25" t="s">
        <v>39</v>
      </c>
      <c r="E13" s="26" t="s">
        <v>49</v>
      </c>
      <c r="F13" s="27">
        <v>43368</v>
      </c>
      <c r="G13" s="28">
        <v>906426.89</v>
      </c>
      <c r="H13" s="29"/>
      <c r="I13" s="66"/>
      <c r="J13" s="46"/>
      <c r="K13" s="46"/>
      <c r="L13" s="24"/>
      <c r="M13" s="24"/>
      <c r="N13" s="46"/>
      <c r="O13" s="24"/>
      <c r="P13" s="34"/>
      <c r="Q13" s="34"/>
      <c r="R13" s="70"/>
    </row>
    <row r="14" spans="1:18" s="2" customFormat="1" ht="30.75" customHeight="1">
      <c r="A14" s="24">
        <v>10</v>
      </c>
      <c r="B14" s="25" t="s">
        <v>27</v>
      </c>
      <c r="C14" s="25" t="s">
        <v>36</v>
      </c>
      <c r="D14" s="25" t="s">
        <v>25</v>
      </c>
      <c r="E14" s="26" t="s">
        <v>50</v>
      </c>
      <c r="F14" s="27">
        <v>43361</v>
      </c>
      <c r="G14" s="61">
        <v>527266</v>
      </c>
      <c r="H14" s="29"/>
      <c r="I14" s="46"/>
      <c r="J14" s="46"/>
      <c r="K14" s="46"/>
      <c r="L14" s="24"/>
      <c r="M14" s="24"/>
      <c r="N14" s="46"/>
      <c r="O14" s="24"/>
      <c r="P14" s="34"/>
      <c r="Q14" s="34"/>
      <c r="R14" s="70"/>
    </row>
    <row r="15" spans="1:18" s="2" customFormat="1" ht="30.75" customHeight="1">
      <c r="A15" s="24">
        <v>11</v>
      </c>
      <c r="B15" s="25" t="s">
        <v>27</v>
      </c>
      <c r="C15" s="25" t="s">
        <v>24</v>
      </c>
      <c r="D15" s="25" t="s">
        <v>25</v>
      </c>
      <c r="E15" s="26" t="s">
        <v>51</v>
      </c>
      <c r="F15" s="27">
        <v>43360</v>
      </c>
      <c r="G15" s="61">
        <v>52870900</v>
      </c>
      <c r="H15" s="29"/>
      <c r="I15" s="46"/>
      <c r="J15" s="46"/>
      <c r="K15" s="46"/>
      <c r="L15" s="24"/>
      <c r="M15" s="24"/>
      <c r="N15" s="46"/>
      <c r="O15" s="24"/>
      <c r="P15" s="34"/>
      <c r="Q15" s="34"/>
      <c r="R15" s="70"/>
    </row>
    <row r="16" spans="1:18" s="2" customFormat="1" ht="30.75" customHeight="1">
      <c r="A16" s="24">
        <v>12</v>
      </c>
      <c r="B16" s="25" t="s">
        <v>27</v>
      </c>
      <c r="C16" s="25" t="s">
        <v>36</v>
      </c>
      <c r="D16" s="25" t="s">
        <v>25</v>
      </c>
      <c r="E16" s="26" t="s">
        <v>52</v>
      </c>
      <c r="F16" s="27">
        <v>43368</v>
      </c>
      <c r="G16" s="28">
        <v>952041.46</v>
      </c>
      <c r="H16" s="29"/>
      <c r="I16" s="66"/>
      <c r="J16" s="46"/>
      <c r="K16" s="46"/>
      <c r="L16" s="28"/>
      <c r="M16" s="24"/>
      <c r="N16" s="46"/>
      <c r="O16" s="28"/>
      <c r="P16" s="34"/>
      <c r="Q16" s="34"/>
      <c r="R16" s="70"/>
    </row>
    <row r="17" spans="1:18" s="2" customFormat="1" ht="30.75" customHeight="1">
      <c r="A17" s="24">
        <v>13</v>
      </c>
      <c r="B17" s="25" t="s">
        <v>27</v>
      </c>
      <c r="C17" s="25" t="s">
        <v>24</v>
      </c>
      <c r="D17" s="25" t="s">
        <v>53</v>
      </c>
      <c r="E17" s="26" t="s">
        <v>54</v>
      </c>
      <c r="F17" s="27">
        <v>43364</v>
      </c>
      <c r="G17" s="28">
        <v>180000</v>
      </c>
      <c r="H17" s="29"/>
      <c r="I17" s="46"/>
      <c r="J17" s="46"/>
      <c r="K17" s="46"/>
      <c r="L17" s="24"/>
      <c r="M17" s="24"/>
      <c r="N17" s="46"/>
      <c r="O17" s="24"/>
      <c r="P17" s="34"/>
      <c r="Q17" s="34"/>
      <c r="R17" s="70"/>
    </row>
    <row r="18" spans="1:18" s="2" customFormat="1" ht="39" customHeight="1">
      <c r="A18" s="24">
        <v>14</v>
      </c>
      <c r="B18" s="25" t="s">
        <v>23</v>
      </c>
      <c r="C18" s="25" t="s">
        <v>24</v>
      </c>
      <c r="D18" s="25" t="s">
        <v>53</v>
      </c>
      <c r="E18" s="26" t="s">
        <v>55</v>
      </c>
      <c r="F18" s="27">
        <v>43355</v>
      </c>
      <c r="G18" s="28">
        <v>35343128.07</v>
      </c>
      <c r="H18" s="29"/>
      <c r="I18" s="46"/>
      <c r="J18" s="46"/>
      <c r="K18" s="46"/>
      <c r="L18" s="24"/>
      <c r="M18" s="24"/>
      <c r="N18" s="46"/>
      <c r="O18" s="24"/>
      <c r="P18" s="34"/>
      <c r="Q18" s="34"/>
      <c r="R18" s="70"/>
    </row>
    <row r="19" spans="1:18" s="2" customFormat="1" ht="30.75" customHeight="1">
      <c r="A19" s="24">
        <v>15</v>
      </c>
      <c r="B19" s="25" t="s">
        <v>27</v>
      </c>
      <c r="C19" s="25" t="s">
        <v>24</v>
      </c>
      <c r="D19" s="25" t="s">
        <v>53</v>
      </c>
      <c r="E19" s="26" t="s">
        <v>56</v>
      </c>
      <c r="F19" s="27">
        <v>43371</v>
      </c>
      <c r="G19" s="28">
        <v>278600</v>
      </c>
      <c r="H19" s="29"/>
      <c r="I19" s="46"/>
      <c r="J19" s="46"/>
      <c r="K19" s="46"/>
      <c r="L19" s="24"/>
      <c r="M19" s="24"/>
      <c r="N19" s="46"/>
      <c r="O19" s="24"/>
      <c r="P19" s="34"/>
      <c r="Q19" s="34"/>
      <c r="R19" s="70"/>
    </row>
    <row r="20" spans="1:18" s="2" customFormat="1" ht="30.75" customHeight="1">
      <c r="A20" s="24">
        <v>16</v>
      </c>
      <c r="B20" s="25" t="s">
        <v>27</v>
      </c>
      <c r="C20" s="25" t="s">
        <v>24</v>
      </c>
      <c r="D20" s="25" t="s">
        <v>28</v>
      </c>
      <c r="E20" s="26" t="s">
        <v>57</v>
      </c>
      <c r="F20" s="27">
        <v>43355</v>
      </c>
      <c r="G20" s="28">
        <v>294621.47</v>
      </c>
      <c r="H20" s="29"/>
      <c r="I20" s="46"/>
      <c r="J20" s="46"/>
      <c r="K20" s="46"/>
      <c r="L20" s="24"/>
      <c r="M20" s="24"/>
      <c r="N20" s="46"/>
      <c r="O20" s="24"/>
      <c r="P20" s="34"/>
      <c r="Q20" s="34"/>
      <c r="R20" s="70"/>
    </row>
    <row r="21" spans="1:18" s="2" customFormat="1" ht="30.75" customHeight="1">
      <c r="A21" s="24">
        <v>17</v>
      </c>
      <c r="B21" s="25" t="s">
        <v>27</v>
      </c>
      <c r="C21" s="25" t="s">
        <v>24</v>
      </c>
      <c r="D21" s="25" t="s">
        <v>28</v>
      </c>
      <c r="E21" s="26" t="s">
        <v>58</v>
      </c>
      <c r="F21" s="27">
        <v>43355</v>
      </c>
      <c r="G21" s="28">
        <v>260082.79</v>
      </c>
      <c r="H21" s="29"/>
      <c r="I21" s="46"/>
      <c r="J21" s="46"/>
      <c r="K21" s="46"/>
      <c r="L21" s="24"/>
      <c r="M21" s="24"/>
      <c r="N21" s="46"/>
      <c r="O21" s="24"/>
      <c r="P21" s="34"/>
      <c r="Q21" s="34"/>
      <c r="R21" s="70"/>
    </row>
    <row r="22" spans="1:18" s="2" customFormat="1" ht="30.75" customHeight="1">
      <c r="A22" s="24">
        <v>18</v>
      </c>
      <c r="B22" s="25" t="s">
        <v>27</v>
      </c>
      <c r="C22" s="25" t="s">
        <v>24</v>
      </c>
      <c r="D22" s="25" t="s">
        <v>28</v>
      </c>
      <c r="E22" s="26" t="s">
        <v>59</v>
      </c>
      <c r="F22" s="27">
        <v>43371</v>
      </c>
      <c r="G22" s="28">
        <v>230129.6</v>
      </c>
      <c r="H22" s="29"/>
      <c r="I22" s="46"/>
      <c r="J22" s="46"/>
      <c r="K22" s="46"/>
      <c r="L22" s="24"/>
      <c r="M22" s="24"/>
      <c r="N22" s="24"/>
      <c r="O22" s="24"/>
      <c r="P22" s="34"/>
      <c r="Q22" s="34"/>
      <c r="R22" s="70"/>
    </row>
    <row r="23" spans="1:18" s="2" customFormat="1" ht="30.75" customHeight="1">
      <c r="A23" s="24">
        <v>19</v>
      </c>
      <c r="B23" s="25" t="s">
        <v>27</v>
      </c>
      <c r="C23" s="25" t="s">
        <v>24</v>
      </c>
      <c r="D23" s="25" t="s">
        <v>28</v>
      </c>
      <c r="E23" s="26" t="s">
        <v>60</v>
      </c>
      <c r="F23" s="27">
        <v>43371</v>
      </c>
      <c r="G23" s="28">
        <v>462192</v>
      </c>
      <c r="H23" s="29"/>
      <c r="I23" s="46"/>
      <c r="J23" s="46"/>
      <c r="K23" s="46"/>
      <c r="L23" s="24"/>
      <c r="M23" s="24"/>
      <c r="N23" s="24"/>
      <c r="O23" s="24"/>
      <c r="P23" s="34"/>
      <c r="Q23" s="34"/>
      <c r="R23" s="70"/>
    </row>
    <row r="24" spans="1:18" s="2" customFormat="1" ht="30.75" customHeight="1">
      <c r="A24" s="24">
        <v>20</v>
      </c>
      <c r="B24" s="25" t="s">
        <v>23</v>
      </c>
      <c r="C24" s="25" t="s">
        <v>36</v>
      </c>
      <c r="D24" s="25" t="s">
        <v>61</v>
      </c>
      <c r="E24" s="26" t="s">
        <v>62</v>
      </c>
      <c r="F24" s="27">
        <v>43360</v>
      </c>
      <c r="G24" s="28">
        <v>1076489.4</v>
      </c>
      <c r="H24" s="29"/>
      <c r="I24" s="46"/>
      <c r="J24" s="46"/>
      <c r="K24" s="46"/>
      <c r="L24" s="24"/>
      <c r="M24" s="24"/>
      <c r="N24" s="24"/>
      <c r="O24" s="24"/>
      <c r="P24" s="34"/>
      <c r="Q24" s="34"/>
      <c r="R24" s="70"/>
    </row>
    <row r="25" spans="1:18" s="2" customFormat="1" ht="30.75" customHeight="1">
      <c r="A25" s="24">
        <v>21</v>
      </c>
      <c r="B25" s="25" t="s">
        <v>27</v>
      </c>
      <c r="C25" s="25" t="s">
        <v>36</v>
      </c>
      <c r="D25" s="25" t="s">
        <v>32</v>
      </c>
      <c r="E25" s="26" t="s">
        <v>63</v>
      </c>
      <c r="F25" s="27">
        <v>43353</v>
      </c>
      <c r="G25" s="28">
        <v>972393.84</v>
      </c>
      <c r="H25" s="29"/>
      <c r="I25" s="46"/>
      <c r="J25" s="46"/>
      <c r="K25" s="46"/>
      <c r="L25" s="24"/>
      <c r="M25" s="24"/>
      <c r="N25" s="24"/>
      <c r="O25" s="24"/>
      <c r="P25" s="34"/>
      <c r="Q25" s="34"/>
      <c r="R25" s="70"/>
    </row>
    <row r="26" spans="1:18" s="2" customFormat="1" ht="30.75" customHeight="1">
      <c r="A26" s="24">
        <v>22</v>
      </c>
      <c r="B26" s="25" t="s">
        <v>27</v>
      </c>
      <c r="C26" s="25" t="s">
        <v>24</v>
      </c>
      <c r="D26" s="25" t="s">
        <v>32</v>
      </c>
      <c r="E26" s="26" t="s">
        <v>64</v>
      </c>
      <c r="F26" s="27">
        <v>43368</v>
      </c>
      <c r="G26" s="28">
        <v>113600</v>
      </c>
      <c r="H26" s="29"/>
      <c r="I26" s="66"/>
      <c r="J26" s="46"/>
      <c r="K26" s="46"/>
      <c r="L26" s="24"/>
      <c r="M26" s="24"/>
      <c r="N26" s="46"/>
      <c r="O26" s="24"/>
      <c r="P26" s="34"/>
      <c r="Q26" s="34"/>
      <c r="R26" s="70"/>
    </row>
    <row r="27" spans="1:18" s="2" customFormat="1" ht="30.75" customHeight="1">
      <c r="A27" s="24">
        <v>23</v>
      </c>
      <c r="B27" s="25" t="s">
        <v>27</v>
      </c>
      <c r="C27" s="25" t="s">
        <v>24</v>
      </c>
      <c r="D27" s="25" t="s">
        <v>32</v>
      </c>
      <c r="E27" s="26" t="s">
        <v>65</v>
      </c>
      <c r="F27" s="27">
        <v>43368</v>
      </c>
      <c r="G27" s="28">
        <v>332080</v>
      </c>
      <c r="H27" s="29"/>
      <c r="I27" s="66"/>
      <c r="J27" s="46"/>
      <c r="K27" s="46"/>
      <c r="L27" s="24"/>
      <c r="M27" s="24"/>
      <c r="N27" s="46"/>
      <c r="O27" s="24"/>
      <c r="P27" s="34"/>
      <c r="Q27" s="34"/>
      <c r="R27" s="70"/>
    </row>
    <row r="28" spans="1:18" s="2" customFormat="1" ht="30.75" customHeight="1">
      <c r="A28" s="24">
        <v>24</v>
      </c>
      <c r="B28" s="25" t="s">
        <v>23</v>
      </c>
      <c r="C28" s="25" t="s">
        <v>24</v>
      </c>
      <c r="D28" s="25" t="s">
        <v>32</v>
      </c>
      <c r="E28" s="26" t="s">
        <v>66</v>
      </c>
      <c r="F28" s="27">
        <v>43369</v>
      </c>
      <c r="G28" s="28">
        <v>4534255.63</v>
      </c>
      <c r="H28" s="29"/>
      <c r="I28" s="46"/>
      <c r="J28" s="46"/>
      <c r="K28" s="46"/>
      <c r="L28" s="24"/>
      <c r="M28" s="24"/>
      <c r="N28" s="24"/>
      <c r="O28" s="24"/>
      <c r="P28" s="34"/>
      <c r="Q28" s="34"/>
      <c r="R28" s="70"/>
    </row>
    <row r="29" spans="1:18" s="2" customFormat="1" ht="30.75" customHeight="1">
      <c r="A29" s="24">
        <v>25</v>
      </c>
      <c r="B29" s="25" t="s">
        <v>27</v>
      </c>
      <c r="C29" s="25" t="s">
        <v>24</v>
      </c>
      <c r="D29" s="25" t="s">
        <v>32</v>
      </c>
      <c r="E29" s="35" t="s">
        <v>67</v>
      </c>
      <c r="F29" s="27">
        <v>43370</v>
      </c>
      <c r="G29" s="47">
        <v>390341.91</v>
      </c>
      <c r="H29" s="29"/>
      <c r="I29" s="46"/>
      <c r="J29" s="46"/>
      <c r="K29" s="46"/>
      <c r="L29" s="24"/>
      <c r="M29" s="24"/>
      <c r="N29" s="46"/>
      <c r="O29" s="24"/>
      <c r="P29" s="34"/>
      <c r="Q29" s="34"/>
      <c r="R29" s="70"/>
    </row>
    <row r="30" spans="1:18" s="2" customFormat="1" ht="30.75" customHeight="1">
      <c r="A30" s="24">
        <v>26</v>
      </c>
      <c r="B30" s="25" t="s">
        <v>27</v>
      </c>
      <c r="C30" s="25" t="s">
        <v>24</v>
      </c>
      <c r="D30" s="25" t="s">
        <v>32</v>
      </c>
      <c r="E30" s="26" t="s">
        <v>68</v>
      </c>
      <c r="F30" s="27">
        <v>43369</v>
      </c>
      <c r="G30" s="28">
        <v>999393.38</v>
      </c>
      <c r="H30" s="29"/>
      <c r="I30" s="66"/>
      <c r="J30" s="46"/>
      <c r="K30" s="46"/>
      <c r="L30" s="24"/>
      <c r="M30" s="24"/>
      <c r="N30" s="46"/>
      <c r="O30" s="24"/>
      <c r="P30" s="34"/>
      <c r="Q30" s="34"/>
      <c r="R30" s="70"/>
    </row>
    <row r="31" spans="1:18" s="2" customFormat="1" ht="30.75" customHeight="1">
      <c r="A31" s="24">
        <v>27</v>
      </c>
      <c r="B31" s="25" t="s">
        <v>27</v>
      </c>
      <c r="C31" s="25" t="s">
        <v>24</v>
      </c>
      <c r="D31" s="25" t="s">
        <v>32</v>
      </c>
      <c r="E31" s="26" t="s">
        <v>69</v>
      </c>
      <c r="F31" s="27">
        <v>43371</v>
      </c>
      <c r="G31" s="28">
        <v>275815.94</v>
      </c>
      <c r="H31" s="29"/>
      <c r="I31" s="46"/>
      <c r="J31" s="46"/>
      <c r="K31" s="46"/>
      <c r="L31" s="24"/>
      <c r="M31" s="24"/>
      <c r="N31" s="46"/>
      <c r="O31" s="24"/>
      <c r="P31" s="34"/>
      <c r="Q31" s="34"/>
      <c r="R31" s="70"/>
    </row>
    <row r="32" spans="1:18" s="2" customFormat="1" ht="30.75" customHeight="1">
      <c r="A32" s="24">
        <v>28</v>
      </c>
      <c r="B32" s="25" t="s">
        <v>27</v>
      </c>
      <c r="C32" s="25" t="s">
        <v>24</v>
      </c>
      <c r="D32" s="25" t="s">
        <v>32</v>
      </c>
      <c r="E32" s="26" t="s">
        <v>70</v>
      </c>
      <c r="F32" s="27">
        <v>43361</v>
      </c>
      <c r="G32" s="28">
        <v>42600</v>
      </c>
      <c r="H32" s="29"/>
      <c r="I32" s="46"/>
      <c r="J32" s="46"/>
      <c r="K32" s="46"/>
      <c r="L32" s="24"/>
      <c r="M32" s="24"/>
      <c r="N32" s="46"/>
      <c r="O32" s="24"/>
      <c r="P32" s="34"/>
      <c r="Q32" s="34"/>
      <c r="R32" s="70"/>
    </row>
    <row r="33" spans="1:18" s="2" customFormat="1" ht="30.75" customHeight="1">
      <c r="A33" s="24">
        <v>29</v>
      </c>
      <c r="B33" s="25" t="s">
        <v>27</v>
      </c>
      <c r="C33" s="25" t="s">
        <v>36</v>
      </c>
      <c r="D33" s="25" t="s">
        <v>71</v>
      </c>
      <c r="E33" s="26" t="s">
        <v>72</v>
      </c>
      <c r="F33" s="27">
        <v>43348</v>
      </c>
      <c r="G33" s="28">
        <v>446499.8</v>
      </c>
      <c r="H33" s="29"/>
      <c r="I33" s="46"/>
      <c r="J33" s="46"/>
      <c r="K33" s="46"/>
      <c r="L33" s="24"/>
      <c r="M33" s="24"/>
      <c r="N33" s="46"/>
      <c r="O33" s="24"/>
      <c r="P33" s="34"/>
      <c r="Q33" s="34"/>
      <c r="R33" s="70"/>
    </row>
    <row r="34" spans="1:18" s="2" customFormat="1" ht="30.75" customHeight="1">
      <c r="A34" s="24">
        <v>30</v>
      </c>
      <c r="B34" s="25" t="s">
        <v>27</v>
      </c>
      <c r="C34" s="25" t="s">
        <v>36</v>
      </c>
      <c r="D34" s="25" t="s">
        <v>71</v>
      </c>
      <c r="E34" s="26" t="s">
        <v>73</v>
      </c>
      <c r="F34" s="27">
        <v>43360</v>
      </c>
      <c r="G34" s="28">
        <v>1000</v>
      </c>
      <c r="H34" s="29"/>
      <c r="I34" s="46"/>
      <c r="J34" s="46"/>
      <c r="K34" s="46"/>
      <c r="L34" s="28"/>
      <c r="M34" s="24"/>
      <c r="N34" s="46"/>
      <c r="O34" s="28"/>
      <c r="P34" s="34"/>
      <c r="Q34" s="34"/>
      <c r="R34" s="70"/>
    </row>
    <row r="35" spans="1:18" s="2" customFormat="1" ht="30.75" customHeight="1">
      <c r="A35" s="24">
        <v>31</v>
      </c>
      <c r="B35" s="25" t="s">
        <v>27</v>
      </c>
      <c r="C35" s="25" t="s">
        <v>36</v>
      </c>
      <c r="D35" s="25" t="s">
        <v>30</v>
      </c>
      <c r="E35" s="26" t="s">
        <v>74</v>
      </c>
      <c r="F35" s="27">
        <v>43356</v>
      </c>
      <c r="G35" s="28">
        <v>597909.73</v>
      </c>
      <c r="H35" s="29"/>
      <c r="I35" s="46"/>
      <c r="J35" s="46"/>
      <c r="K35" s="46"/>
      <c r="L35" s="24"/>
      <c r="M35" s="24"/>
      <c r="N35" s="46"/>
      <c r="O35" s="24"/>
      <c r="P35" s="34"/>
      <c r="Q35" s="34"/>
      <c r="R35" s="70"/>
    </row>
    <row r="36" spans="1:18" s="2" customFormat="1" ht="30.75" customHeight="1">
      <c r="A36" s="24">
        <v>32</v>
      </c>
      <c r="B36" s="25" t="s">
        <v>27</v>
      </c>
      <c r="C36" s="25" t="s">
        <v>36</v>
      </c>
      <c r="D36" s="25" t="s">
        <v>30</v>
      </c>
      <c r="E36" s="26" t="s">
        <v>75</v>
      </c>
      <c r="F36" s="27">
        <v>43356</v>
      </c>
      <c r="G36" s="28">
        <v>753605.75</v>
      </c>
      <c r="H36" s="29"/>
      <c r="I36" s="46"/>
      <c r="J36" s="46"/>
      <c r="K36" s="46"/>
      <c r="L36" s="24"/>
      <c r="M36" s="24"/>
      <c r="N36" s="46"/>
      <c r="O36" s="24"/>
      <c r="P36" s="34"/>
      <c r="Q36" s="34"/>
      <c r="R36" s="70"/>
    </row>
    <row r="37" spans="1:18" s="2" customFormat="1" ht="30.75" customHeight="1">
      <c r="A37" s="24">
        <v>33</v>
      </c>
      <c r="B37" s="25" t="s">
        <v>27</v>
      </c>
      <c r="C37" s="25" t="s">
        <v>36</v>
      </c>
      <c r="D37" s="25" t="s">
        <v>30</v>
      </c>
      <c r="E37" s="26" t="s">
        <v>76</v>
      </c>
      <c r="F37" s="27">
        <v>43356</v>
      </c>
      <c r="G37" s="28">
        <v>351022.93</v>
      </c>
      <c r="H37" s="29"/>
      <c r="I37" s="46"/>
      <c r="J37" s="46"/>
      <c r="K37" s="46"/>
      <c r="L37" s="24"/>
      <c r="M37" s="24"/>
      <c r="N37" s="46"/>
      <c r="O37" s="24"/>
      <c r="P37" s="34"/>
      <c r="Q37" s="34"/>
      <c r="R37" s="70"/>
    </row>
    <row r="38" spans="1:18" s="2" customFormat="1" ht="30.75" customHeight="1">
      <c r="A38" s="24">
        <v>34</v>
      </c>
      <c r="B38" s="25" t="s">
        <v>27</v>
      </c>
      <c r="C38" s="25" t="s">
        <v>24</v>
      </c>
      <c r="D38" s="25" t="s">
        <v>77</v>
      </c>
      <c r="E38" s="26" t="s">
        <v>78</v>
      </c>
      <c r="F38" s="27">
        <v>43363</v>
      </c>
      <c r="G38" s="25">
        <v>643700</v>
      </c>
      <c r="H38" s="29"/>
      <c r="I38" s="46"/>
      <c r="J38" s="46"/>
      <c r="K38" s="46"/>
      <c r="L38" s="25"/>
      <c r="M38" s="24"/>
      <c r="N38" s="46"/>
      <c r="O38" s="25"/>
      <c r="P38" s="34"/>
      <c r="Q38" s="34"/>
      <c r="R38" s="70"/>
    </row>
    <row r="39" spans="1:18" s="2" customFormat="1" ht="30.75" customHeight="1">
      <c r="A39" s="24">
        <v>35</v>
      </c>
      <c r="B39" s="25" t="s">
        <v>27</v>
      </c>
      <c r="C39" s="25" t="s">
        <v>24</v>
      </c>
      <c r="D39" s="25" t="s">
        <v>79</v>
      </c>
      <c r="E39" s="26" t="s">
        <v>80</v>
      </c>
      <c r="F39" s="27">
        <v>43372</v>
      </c>
      <c r="G39" s="28">
        <v>288910</v>
      </c>
      <c r="H39" s="29"/>
      <c r="I39" s="46"/>
      <c r="J39" s="46"/>
      <c r="K39" s="46"/>
      <c r="L39" s="24"/>
      <c r="M39" s="24"/>
      <c r="N39" s="46"/>
      <c r="O39" s="24"/>
      <c r="P39" s="34"/>
      <c r="Q39" s="34"/>
      <c r="R39" s="70"/>
    </row>
    <row r="40" spans="1:18" s="2" customFormat="1" ht="30.75" customHeight="1">
      <c r="A40" s="24">
        <v>36</v>
      </c>
      <c r="B40" s="25" t="s">
        <v>27</v>
      </c>
      <c r="C40" s="25" t="s">
        <v>36</v>
      </c>
      <c r="D40" s="25" t="s">
        <v>81</v>
      </c>
      <c r="E40" s="26" t="s">
        <v>82</v>
      </c>
      <c r="F40" s="27">
        <v>43347</v>
      </c>
      <c r="G40" s="28">
        <v>2857427.79</v>
      </c>
      <c r="H40" s="29"/>
      <c r="I40" s="46"/>
      <c r="J40" s="46"/>
      <c r="K40" s="24"/>
      <c r="L40" s="24"/>
      <c r="M40" s="24"/>
      <c r="N40" s="24"/>
      <c r="O40" s="24"/>
      <c r="P40" s="34"/>
      <c r="Q40" s="34"/>
      <c r="R40" s="70"/>
    </row>
    <row r="41" spans="1:18" s="2" customFormat="1" ht="30.75" customHeight="1">
      <c r="A41" s="24">
        <v>37</v>
      </c>
      <c r="B41" s="25" t="s">
        <v>27</v>
      </c>
      <c r="C41" s="25" t="s">
        <v>36</v>
      </c>
      <c r="D41" s="25" t="s">
        <v>81</v>
      </c>
      <c r="E41" s="26" t="s">
        <v>83</v>
      </c>
      <c r="F41" s="27">
        <v>43356</v>
      </c>
      <c r="G41" s="28">
        <v>398003.25</v>
      </c>
      <c r="H41" s="29"/>
      <c r="I41" s="46"/>
      <c r="J41" s="46"/>
      <c r="K41" s="46"/>
      <c r="L41" s="24"/>
      <c r="M41" s="24"/>
      <c r="N41" s="46"/>
      <c r="O41" s="24"/>
      <c r="P41" s="34"/>
      <c r="Q41" s="34"/>
      <c r="R41" s="70"/>
    </row>
    <row r="42" spans="1:18" s="2" customFormat="1" ht="30.75" customHeight="1">
      <c r="A42" s="24">
        <v>38</v>
      </c>
      <c r="B42" s="25" t="s">
        <v>27</v>
      </c>
      <c r="C42" s="25" t="s">
        <v>36</v>
      </c>
      <c r="D42" s="25" t="s">
        <v>81</v>
      </c>
      <c r="E42" s="26" t="s">
        <v>84</v>
      </c>
      <c r="F42" s="27">
        <v>43362</v>
      </c>
      <c r="G42" s="28">
        <v>151000</v>
      </c>
      <c r="H42" s="29"/>
      <c r="I42" s="46"/>
      <c r="J42" s="46"/>
      <c r="K42" s="46"/>
      <c r="L42" s="24"/>
      <c r="M42" s="24"/>
      <c r="N42" s="46"/>
      <c r="O42" s="24"/>
      <c r="P42" s="34"/>
      <c r="Q42" s="34"/>
      <c r="R42" s="70"/>
    </row>
    <row r="43" spans="1:18" s="2" customFormat="1" ht="30.75" customHeight="1">
      <c r="A43" s="24">
        <v>39</v>
      </c>
      <c r="B43" s="25" t="s">
        <v>27</v>
      </c>
      <c r="C43" s="25" t="s">
        <v>24</v>
      </c>
      <c r="D43" s="25" t="s">
        <v>32</v>
      </c>
      <c r="E43" s="26" t="s">
        <v>85</v>
      </c>
      <c r="F43" s="27">
        <v>43363</v>
      </c>
      <c r="G43" s="47">
        <v>634890</v>
      </c>
      <c r="H43" s="29"/>
      <c r="I43" s="46"/>
      <c r="J43" s="46"/>
      <c r="K43" s="46"/>
      <c r="L43" s="24"/>
      <c r="M43" s="24"/>
      <c r="N43" s="46"/>
      <c r="O43" s="24"/>
      <c r="P43" s="34"/>
      <c r="Q43" s="34"/>
      <c r="R43" s="70"/>
    </row>
    <row r="44" spans="1:18" s="2" customFormat="1" ht="30.75" customHeight="1">
      <c r="A44" s="24">
        <v>40</v>
      </c>
      <c r="B44" s="25" t="s">
        <v>27</v>
      </c>
      <c r="C44" s="25" t="s">
        <v>24</v>
      </c>
      <c r="D44" s="25" t="s">
        <v>81</v>
      </c>
      <c r="E44" s="26" t="s">
        <v>86</v>
      </c>
      <c r="F44" s="27">
        <v>43368</v>
      </c>
      <c r="G44" s="28">
        <v>320000</v>
      </c>
      <c r="H44" s="29"/>
      <c r="I44" s="66"/>
      <c r="J44" s="46"/>
      <c r="K44" s="46"/>
      <c r="L44" s="24"/>
      <c r="M44" s="24"/>
      <c r="N44" s="46"/>
      <c r="O44" s="24"/>
      <c r="P44" s="34"/>
      <c r="Q44" s="34"/>
      <c r="R44" s="70"/>
    </row>
    <row r="45" spans="1:18" s="2" customFormat="1" ht="30.75" customHeight="1">
      <c r="A45" s="24">
        <v>41</v>
      </c>
      <c r="B45" s="25" t="s">
        <v>27</v>
      </c>
      <c r="C45" s="25" t="s">
        <v>24</v>
      </c>
      <c r="D45" s="25" t="s">
        <v>81</v>
      </c>
      <c r="E45" s="26" t="s">
        <v>87</v>
      </c>
      <c r="F45" s="27">
        <v>43368</v>
      </c>
      <c r="G45" s="28">
        <v>185580</v>
      </c>
      <c r="H45" s="29"/>
      <c r="I45" s="66"/>
      <c r="J45" s="46"/>
      <c r="K45" s="46"/>
      <c r="L45" s="24"/>
      <c r="M45" s="24"/>
      <c r="N45" s="46"/>
      <c r="O45" s="24"/>
      <c r="P45" s="34"/>
      <c r="Q45" s="34"/>
      <c r="R45" s="70"/>
    </row>
    <row r="46" spans="1:18" s="2" customFormat="1" ht="30.75" customHeight="1">
      <c r="A46" s="24">
        <v>42</v>
      </c>
      <c r="B46" s="25" t="s">
        <v>27</v>
      </c>
      <c r="C46" s="25" t="s">
        <v>36</v>
      </c>
      <c r="D46" s="25" t="s">
        <v>81</v>
      </c>
      <c r="E46" s="26" t="s">
        <v>88</v>
      </c>
      <c r="F46" s="27">
        <v>43364</v>
      </c>
      <c r="G46" s="25">
        <v>8708070</v>
      </c>
      <c r="H46" s="29"/>
      <c r="I46" s="46"/>
      <c r="J46" s="46"/>
      <c r="K46" s="46"/>
      <c r="L46" s="24"/>
      <c r="M46" s="24"/>
      <c r="N46" s="46"/>
      <c r="O46" s="24"/>
      <c r="P46" s="34"/>
      <c r="Q46" s="34"/>
      <c r="R46" s="70"/>
    </row>
    <row r="47" spans="1:18" s="2" customFormat="1" ht="30.75" customHeight="1">
      <c r="A47" s="24">
        <v>43</v>
      </c>
      <c r="B47" s="25" t="s">
        <v>27</v>
      </c>
      <c r="C47" s="25" t="s">
        <v>24</v>
      </c>
      <c r="D47" s="25" t="s">
        <v>81</v>
      </c>
      <c r="E47" s="26" t="s">
        <v>89</v>
      </c>
      <c r="F47" s="27">
        <v>43368</v>
      </c>
      <c r="G47" s="28">
        <v>829000</v>
      </c>
      <c r="H47" s="29"/>
      <c r="I47" s="66"/>
      <c r="J47" s="46"/>
      <c r="K47" s="46"/>
      <c r="L47" s="24"/>
      <c r="M47" s="24"/>
      <c r="N47" s="46"/>
      <c r="O47" s="24"/>
      <c r="P47" s="34"/>
      <c r="Q47" s="34"/>
      <c r="R47" s="70"/>
    </row>
    <row r="48" spans="1:18" s="2" customFormat="1" ht="30.75" customHeight="1">
      <c r="A48" s="24">
        <v>44</v>
      </c>
      <c r="B48" s="25" t="s">
        <v>27</v>
      </c>
      <c r="C48" s="25" t="s">
        <v>24</v>
      </c>
      <c r="D48" s="25" t="s">
        <v>81</v>
      </c>
      <c r="E48" s="26" t="s">
        <v>90</v>
      </c>
      <c r="F48" s="27">
        <v>43372</v>
      </c>
      <c r="G48" s="28">
        <v>529846</v>
      </c>
      <c r="H48" s="29"/>
      <c r="I48" s="46"/>
      <c r="J48" s="46"/>
      <c r="K48" s="46"/>
      <c r="L48" s="24"/>
      <c r="M48" s="24"/>
      <c r="N48" s="46"/>
      <c r="O48" s="24"/>
      <c r="P48" s="34"/>
      <c r="Q48" s="34"/>
      <c r="R48" s="70"/>
    </row>
    <row r="49" spans="1:18" s="2" customFormat="1" ht="30.75" customHeight="1">
      <c r="A49" s="24">
        <v>45</v>
      </c>
      <c r="B49" s="25" t="s">
        <v>27</v>
      </c>
      <c r="C49" s="25" t="s">
        <v>36</v>
      </c>
      <c r="D49" s="25" t="s">
        <v>81</v>
      </c>
      <c r="E49" s="26" t="s">
        <v>91</v>
      </c>
      <c r="F49" s="27">
        <v>43370</v>
      </c>
      <c r="G49" s="28">
        <v>299776.93</v>
      </c>
      <c r="H49" s="29"/>
      <c r="I49" s="46"/>
      <c r="J49" s="46"/>
      <c r="K49" s="46"/>
      <c r="L49" s="24"/>
      <c r="M49" s="24"/>
      <c r="N49" s="46"/>
      <c r="O49" s="24"/>
      <c r="P49" s="34"/>
      <c r="Q49" s="34"/>
      <c r="R49" s="70"/>
    </row>
    <row r="50" spans="1:18" s="2" customFormat="1" ht="30.75" customHeight="1">
      <c r="A50" s="24">
        <v>46</v>
      </c>
      <c r="B50" s="25" t="s">
        <v>27</v>
      </c>
      <c r="C50" s="25" t="s">
        <v>36</v>
      </c>
      <c r="D50" s="25" t="s">
        <v>81</v>
      </c>
      <c r="E50" s="26" t="s">
        <v>92</v>
      </c>
      <c r="F50" s="27">
        <v>43370</v>
      </c>
      <c r="G50" s="28">
        <v>160000</v>
      </c>
      <c r="H50" s="29"/>
      <c r="I50" s="46"/>
      <c r="J50" s="46"/>
      <c r="K50" s="46"/>
      <c r="L50" s="67"/>
      <c r="M50" s="24"/>
      <c r="N50" s="46"/>
      <c r="O50" s="67"/>
      <c r="P50" s="34"/>
      <c r="Q50" s="34"/>
      <c r="R50" s="70"/>
    </row>
    <row r="51" spans="1:18" s="2" customFormat="1" ht="30.75" customHeight="1">
      <c r="A51" s="24">
        <v>47</v>
      </c>
      <c r="B51" s="25" t="s">
        <v>27</v>
      </c>
      <c r="C51" s="25" t="s">
        <v>24</v>
      </c>
      <c r="D51" s="25" t="s">
        <v>93</v>
      </c>
      <c r="E51" s="26" t="s">
        <v>94</v>
      </c>
      <c r="F51" s="27">
        <v>43362</v>
      </c>
      <c r="G51" s="25">
        <v>2863690</v>
      </c>
      <c r="H51" s="29"/>
      <c r="I51" s="46"/>
      <c r="J51" s="46"/>
      <c r="K51" s="46"/>
      <c r="L51" s="24"/>
      <c r="M51" s="24"/>
      <c r="N51" s="46"/>
      <c r="O51" s="24"/>
      <c r="P51" s="34"/>
      <c r="Q51" s="34"/>
      <c r="R51" s="70"/>
    </row>
    <row r="52" spans="1:18" s="2" customFormat="1" ht="30.75" customHeight="1">
      <c r="A52" s="24">
        <v>48</v>
      </c>
      <c r="B52" s="25" t="s">
        <v>27</v>
      </c>
      <c r="C52" s="25" t="s">
        <v>24</v>
      </c>
      <c r="D52" s="25" t="s">
        <v>93</v>
      </c>
      <c r="E52" s="26" t="s">
        <v>95</v>
      </c>
      <c r="F52" s="27">
        <v>43362</v>
      </c>
      <c r="G52" s="25">
        <v>4800000</v>
      </c>
      <c r="H52" s="29"/>
      <c r="I52" s="46"/>
      <c r="J52" s="46"/>
      <c r="K52" s="46"/>
      <c r="L52" s="24"/>
      <c r="M52" s="24"/>
      <c r="N52" s="46"/>
      <c r="O52" s="24"/>
      <c r="P52" s="34"/>
      <c r="Q52" s="34"/>
      <c r="R52" s="70"/>
    </row>
    <row r="53" spans="1:18" s="2" customFormat="1" ht="30.75" customHeight="1">
      <c r="A53" s="24">
        <v>49</v>
      </c>
      <c r="B53" s="25" t="s">
        <v>27</v>
      </c>
      <c r="C53" s="25" t="s">
        <v>36</v>
      </c>
      <c r="D53" s="25" t="s">
        <v>93</v>
      </c>
      <c r="E53" s="26" t="s">
        <v>96</v>
      </c>
      <c r="F53" s="27">
        <v>43363</v>
      </c>
      <c r="G53" s="25">
        <v>119562.36</v>
      </c>
      <c r="H53" s="29"/>
      <c r="I53" s="46"/>
      <c r="J53" s="46"/>
      <c r="K53" s="46"/>
      <c r="L53" s="24"/>
      <c r="M53" s="24"/>
      <c r="N53" s="46"/>
      <c r="O53" s="24"/>
      <c r="P53" s="34"/>
      <c r="Q53" s="34"/>
      <c r="R53" s="70"/>
    </row>
    <row r="54" spans="1:18" s="2" customFormat="1" ht="30.75" customHeight="1">
      <c r="A54" s="24">
        <v>50</v>
      </c>
      <c r="B54" s="25"/>
      <c r="C54" s="25" t="s">
        <v>24</v>
      </c>
      <c r="D54" s="25" t="s">
        <v>93</v>
      </c>
      <c r="E54" s="26" t="s">
        <v>97</v>
      </c>
      <c r="F54" s="27">
        <v>43369</v>
      </c>
      <c r="G54" s="28">
        <v>137761.02</v>
      </c>
      <c r="H54" s="29"/>
      <c r="I54" s="46"/>
      <c r="J54" s="46"/>
      <c r="K54" s="46"/>
      <c r="L54" s="24"/>
      <c r="M54" s="24"/>
      <c r="N54" s="46"/>
      <c r="O54" s="24"/>
      <c r="P54" s="34"/>
      <c r="Q54" s="34"/>
      <c r="R54" s="70"/>
    </row>
    <row r="55" spans="1:18" s="2" customFormat="1" ht="30.75" customHeight="1">
      <c r="A55" s="24">
        <v>51</v>
      </c>
      <c r="B55" s="25" t="s">
        <v>27</v>
      </c>
      <c r="C55" s="25" t="s">
        <v>36</v>
      </c>
      <c r="D55" s="25" t="s">
        <v>98</v>
      </c>
      <c r="E55" s="26" t="s">
        <v>99</v>
      </c>
      <c r="F55" s="62">
        <v>43347</v>
      </c>
      <c r="G55" s="28">
        <v>99503</v>
      </c>
      <c r="H55" s="29"/>
      <c r="I55" s="46"/>
      <c r="J55" s="46"/>
      <c r="K55" s="46"/>
      <c r="L55" s="24"/>
      <c r="M55" s="24"/>
      <c r="N55" s="46"/>
      <c r="O55" s="24"/>
      <c r="P55" s="34"/>
      <c r="Q55" s="34"/>
      <c r="R55" s="71"/>
    </row>
    <row r="56" spans="1:18" s="2" customFormat="1" ht="30.75" customHeight="1">
      <c r="A56" s="24">
        <v>52</v>
      </c>
      <c r="B56" s="25" t="s">
        <v>27</v>
      </c>
      <c r="C56" s="25" t="s">
        <v>24</v>
      </c>
      <c r="D56" s="25" t="s">
        <v>37</v>
      </c>
      <c r="E56" s="26" t="s">
        <v>100</v>
      </c>
      <c r="F56" s="27">
        <v>43371</v>
      </c>
      <c r="G56" s="63">
        <v>164542.41</v>
      </c>
      <c r="H56" s="29"/>
      <c r="I56" s="46"/>
      <c r="J56" s="46"/>
      <c r="K56" s="46"/>
      <c r="L56" s="24"/>
      <c r="M56" s="24"/>
      <c r="N56" s="46"/>
      <c r="O56" s="24"/>
      <c r="P56" s="34"/>
      <c r="Q56" s="34"/>
      <c r="R56" s="70"/>
    </row>
    <row r="57" spans="1:18" s="2" customFormat="1" ht="30.75" customHeight="1">
      <c r="A57" s="24">
        <v>53</v>
      </c>
      <c r="B57" s="25" t="s">
        <v>27</v>
      </c>
      <c r="C57" s="25" t="s">
        <v>24</v>
      </c>
      <c r="D57" s="25" t="s">
        <v>101</v>
      </c>
      <c r="E57" s="26" t="s">
        <v>102</v>
      </c>
      <c r="F57" s="27">
        <v>43363</v>
      </c>
      <c r="G57" s="28">
        <v>163178</v>
      </c>
      <c r="H57" s="29"/>
      <c r="I57" s="46"/>
      <c r="J57" s="46"/>
      <c r="K57" s="46"/>
      <c r="L57" s="24"/>
      <c r="M57" s="24"/>
      <c r="N57" s="46"/>
      <c r="O57" s="24"/>
      <c r="P57" s="34"/>
      <c r="Q57" s="34"/>
      <c r="R57" s="70"/>
    </row>
  </sheetData>
  <sheetProtection/>
  <mergeCells count="14">
    <mergeCell ref="A1:O1"/>
    <mergeCell ref="H2:O2"/>
    <mergeCell ref="F3:G3"/>
    <mergeCell ref="I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conditionalFormatting sqref="O5">
    <cfRule type="expression" priority="43" dxfId="0" stopIfTrue="1">
      <formula>"$G〉10000000"&amp;"$L=高"</formula>
    </cfRule>
  </conditionalFormatting>
  <conditionalFormatting sqref="O6">
    <cfRule type="expression" priority="41" dxfId="0" stopIfTrue="1">
      <formula>"$G〉10000000"&amp;"$L=高"</formula>
    </cfRule>
  </conditionalFormatting>
  <conditionalFormatting sqref="O11">
    <cfRule type="expression" priority="5" dxfId="0" stopIfTrue="1">
      <formula>"$G〉10000000"&amp;"$L=高"</formula>
    </cfRule>
  </conditionalFormatting>
  <conditionalFormatting sqref="O12">
    <cfRule type="expression" priority="42" dxfId="0" stopIfTrue="1">
      <formula>"$G〉10000000"&amp;"$L=高"</formula>
    </cfRule>
  </conditionalFormatting>
  <conditionalFormatting sqref="O13">
    <cfRule type="expression" priority="21" dxfId="0" stopIfTrue="1">
      <formula>"$G〉10000000"&amp;"$L=高"</formula>
    </cfRule>
  </conditionalFormatting>
  <conditionalFormatting sqref="O14">
    <cfRule type="expression" priority="36" dxfId="0" stopIfTrue="1">
      <formula>"$G〉10000000"&amp;"$L=高"</formula>
    </cfRule>
  </conditionalFormatting>
  <conditionalFormatting sqref="O15">
    <cfRule type="expression" priority="33" dxfId="0" stopIfTrue="1">
      <formula>"$G〉10000000"&amp;"$L=高"</formula>
    </cfRule>
  </conditionalFormatting>
  <conditionalFormatting sqref="O17">
    <cfRule type="expression" priority="29" dxfId="0" stopIfTrue="1">
      <formula>"$G〉10000000"&amp;"$L=高"</formula>
    </cfRule>
  </conditionalFormatting>
  <conditionalFormatting sqref="O18">
    <cfRule type="expression" priority="3" dxfId="0" stopIfTrue="1">
      <formula>"$G〉10000000"&amp;"$L=高"</formula>
    </cfRule>
  </conditionalFormatting>
  <conditionalFormatting sqref="M19">
    <cfRule type="expression" priority="6" dxfId="0" stopIfTrue="1">
      <formula>"$G〉10000000"&amp;"$L=高"</formula>
    </cfRule>
  </conditionalFormatting>
  <conditionalFormatting sqref="O19">
    <cfRule type="expression" priority="1" dxfId="0" stopIfTrue="1">
      <formula>"$G〉10000000"&amp;"$L=高"</formula>
    </cfRule>
  </conditionalFormatting>
  <conditionalFormatting sqref="O26">
    <cfRule type="expression" priority="26" dxfId="0" stopIfTrue="1">
      <formula>"$G〉10000000"&amp;"$L=高"</formula>
    </cfRule>
  </conditionalFormatting>
  <conditionalFormatting sqref="O27">
    <cfRule type="expression" priority="20" dxfId="0" stopIfTrue="1">
      <formula>"$G〉10000000"&amp;"$L=高"</formula>
    </cfRule>
  </conditionalFormatting>
  <conditionalFormatting sqref="O29">
    <cfRule type="expression" priority="10" dxfId="0" stopIfTrue="1">
      <formula>"$G〉10000000"&amp;"$L=高"</formula>
    </cfRule>
  </conditionalFormatting>
  <conditionalFormatting sqref="O30">
    <cfRule type="expression" priority="7" dxfId="0" stopIfTrue="1">
      <formula>"$G〉10000000"&amp;"$L=高"</formula>
    </cfRule>
  </conditionalFormatting>
  <conditionalFormatting sqref="O31">
    <cfRule type="expression" priority="4" dxfId="0" stopIfTrue="1">
      <formula>"$G〉10000000"&amp;"$L=高"</formula>
    </cfRule>
  </conditionalFormatting>
  <conditionalFormatting sqref="O32">
    <cfRule type="expression" priority="2" dxfId="0" stopIfTrue="1">
      <formula>"$G〉10000000"&amp;"$L=高"</formula>
    </cfRule>
  </conditionalFormatting>
  <conditionalFormatting sqref="O33">
    <cfRule type="expression" priority="40" dxfId="0" stopIfTrue="1">
      <formula>"$G〉10000000"&amp;"$L=高"</formula>
    </cfRule>
  </conditionalFormatting>
  <conditionalFormatting sqref="O35">
    <cfRule type="expression" priority="12" dxfId="0" stopIfTrue="1">
      <formula>"$G〉10000000"&amp;"$L=高"</formula>
    </cfRule>
  </conditionalFormatting>
  <conditionalFormatting sqref="O36">
    <cfRule type="expression" priority="14" dxfId="0" stopIfTrue="1">
      <formula>"$G〉10000000"&amp;"$L=高"</formula>
    </cfRule>
  </conditionalFormatting>
  <conditionalFormatting sqref="O37">
    <cfRule type="expression" priority="15" dxfId="0" stopIfTrue="1">
      <formula>"$G〉10000000"&amp;"$L=高"</formula>
    </cfRule>
  </conditionalFormatting>
  <conditionalFormatting sqref="O39">
    <cfRule type="expression" priority="17" dxfId="0" stopIfTrue="1">
      <formula>"$G〉10000000"&amp;"$L=高"</formula>
    </cfRule>
  </conditionalFormatting>
  <conditionalFormatting sqref="O41">
    <cfRule type="expression" priority="38" dxfId="0" stopIfTrue="1">
      <formula>"$G〉10000000"&amp;"$L=高"</formula>
    </cfRule>
  </conditionalFormatting>
  <conditionalFormatting sqref="O43">
    <cfRule type="expression" priority="30" dxfId="0" stopIfTrue="1">
      <formula>"$G〉10000000"&amp;"$L=高"</formula>
    </cfRule>
  </conditionalFormatting>
  <conditionalFormatting sqref="O44">
    <cfRule type="expression" priority="28" dxfId="0" stopIfTrue="1">
      <formula>"$G〉10000000"&amp;"$L=高"</formula>
    </cfRule>
  </conditionalFormatting>
  <conditionalFormatting sqref="O45">
    <cfRule type="expression" priority="27" dxfId="0" stopIfTrue="1">
      <formula>"$G〉10000000"&amp;"$L=高"</formula>
    </cfRule>
  </conditionalFormatting>
  <conditionalFormatting sqref="O46">
    <cfRule type="expression" priority="16" dxfId="0" stopIfTrue="1">
      <formula>"$G〉10000000"&amp;"$L=高"</formula>
    </cfRule>
  </conditionalFormatting>
  <conditionalFormatting sqref="O47">
    <cfRule type="expression" priority="13" dxfId="0" stopIfTrue="1">
      <formula>"$G〉10000000"&amp;"$L=高"</formula>
    </cfRule>
  </conditionalFormatting>
  <conditionalFormatting sqref="M48">
    <cfRule type="expression" priority="47" dxfId="0" stopIfTrue="1">
      <formula>"$G〉10000000"&amp;"$L=高"</formula>
    </cfRule>
  </conditionalFormatting>
  <conditionalFormatting sqref="O48">
    <cfRule type="expression" priority="11" dxfId="0" stopIfTrue="1">
      <formula>"$G〉10000000"&amp;"$L=高"</formula>
    </cfRule>
  </conditionalFormatting>
  <conditionalFormatting sqref="O49">
    <cfRule type="expression" priority="8" dxfId="0" stopIfTrue="1">
      <formula>"$G〉10000000"&amp;"$L=高"</formula>
    </cfRule>
  </conditionalFormatting>
  <conditionalFormatting sqref="O53">
    <cfRule type="expression" priority="19" dxfId="0" stopIfTrue="1">
      <formula>"$G〉10000000"&amp;"$L=高"</formula>
    </cfRule>
  </conditionalFormatting>
  <conditionalFormatting sqref="O54">
    <cfRule type="expression" priority="18" dxfId="0" stopIfTrue="1">
      <formula>"$G〉10000000"&amp;"$L=高"</formula>
    </cfRule>
  </conditionalFormatting>
  <conditionalFormatting sqref="O55">
    <cfRule type="expression" priority="45" dxfId="0" stopIfTrue="1">
      <formula>"$G〉10000000"&amp;"$L=高"</formula>
    </cfRule>
  </conditionalFormatting>
  <conditionalFormatting sqref="O56">
    <cfRule type="expression" priority="9" dxfId="0" stopIfTrue="1">
      <formula>"$G〉10000000"&amp;"$L=高"</formula>
    </cfRule>
  </conditionalFormatting>
  <conditionalFormatting sqref="M42:M43">
    <cfRule type="expression" priority="35" dxfId="0" stopIfTrue="1">
      <formula>"$G〉10000000"&amp;"$L=高"</formula>
    </cfRule>
  </conditionalFormatting>
  <conditionalFormatting sqref="O8:O10">
    <cfRule type="expression" priority="32" dxfId="0" stopIfTrue="1">
      <formula>"$G〉10000000"&amp;"$L=高"</formula>
    </cfRule>
  </conditionalFormatting>
  <conditionalFormatting sqref="O20:O21">
    <cfRule type="expression" priority="37" dxfId="0" stopIfTrue="1">
      <formula>"$G〉10000000"&amp;"$L=高"</formula>
    </cfRule>
  </conditionalFormatting>
  <conditionalFormatting sqref="O51:O52">
    <cfRule type="expression" priority="31" dxfId="0" stopIfTrue="1">
      <formula>"$G〉10000000"&amp;"$L=高"</formula>
    </cfRule>
  </conditionalFormatting>
  <conditionalFormatting sqref="P43:Q56 L5:L10 P5:Q6 L51:L57 P8:Q10 N7:Q7 O57:Q57 P12:Q21 L12:L15 L17:L29 N22:Q25 O42:Q42 N40:Q40 P41:Q41 P29:Q29 L32:M32 L31 P26:Q27 N28:Q28 P31:Q39 K40:L40 L33 M34 L42:L49 L35:L37 L41:M41 L39">
    <cfRule type="expression" priority="50" dxfId="0" stopIfTrue="1">
      <formula>"$G〉10000000"&amp;"$L=高"</formula>
    </cfRule>
  </conditionalFormatting>
  <conditionalFormatting sqref="M5 M6:M7 M12 M18 M20:M21 M25 M33 M35:M37 M55">
    <cfRule type="expression" priority="48" dxfId="0" stopIfTrue="1">
      <formula>"$G〉10000000"&amp;"$L=高"</formula>
    </cfRule>
  </conditionalFormatting>
  <conditionalFormatting sqref="M8:M10 M15 M30 M27:M28 M38 M46 M51:M52">
    <cfRule type="expression" priority="39" dxfId="0" stopIfTrue="1">
      <formula>"$G〉10000000"&amp;"$L=高"</formula>
    </cfRule>
  </conditionalFormatting>
  <conditionalFormatting sqref="L11 P11:Q11">
    <cfRule type="expression" priority="24" dxfId="0" stopIfTrue="1">
      <formula>"$G〉10000000"&amp;"$L=高"</formula>
    </cfRule>
  </conditionalFormatting>
  <conditionalFormatting sqref="M11 M14 M16 M22:M23 M24 M31 M39 M40 M49 M44:M45 M47 M53:M54 M56:M57">
    <cfRule type="expression" priority="46" dxfId="0" stopIfTrue="1">
      <formula>"$G〉10000000"&amp;"$L=高"</formula>
    </cfRule>
  </conditionalFormatting>
  <conditionalFormatting sqref="M13 M17 M29 M26 M50">
    <cfRule type="expression" priority="34" dxfId="0" stopIfTrue="1">
      <formula>"$G〉10000000"&amp;"$L=高"</formula>
    </cfRule>
  </conditionalFormatting>
  <conditionalFormatting sqref="L30 P30:Q30">
    <cfRule type="expression" priority="25" dxfId="0" stopIfTrue="1">
      <formula>"$G〉10000000"&amp;"$L=高"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3.875" style="0" customWidth="1"/>
    <col min="2" max="2" width="3.50390625" style="0" customWidth="1"/>
    <col min="3" max="3" width="4.25390625" style="0" customWidth="1"/>
    <col min="4" max="4" width="9.125" style="0" customWidth="1"/>
    <col min="5" max="5" width="26.125" style="0" customWidth="1"/>
    <col min="6" max="6" width="11.25390625" style="4" customWidth="1"/>
    <col min="7" max="7" width="11.50390625" style="0" bestFit="1" customWidth="1"/>
    <col min="10" max="10" width="11.125" style="0" bestFit="1" customWidth="1"/>
    <col min="11" max="11" width="10.125" style="0" bestFit="1" customWidth="1"/>
    <col min="12" max="13" width="9.25390625" style="0" bestFit="1" customWidth="1"/>
    <col min="14" max="14" width="13.25390625" style="0" customWidth="1"/>
    <col min="15" max="15" width="9.25390625" style="0" bestFit="1" customWidth="1"/>
    <col min="17" max="17" width="10.25390625" style="0" customWidth="1"/>
  </cols>
  <sheetData>
    <row r="1" spans="1:17" s="1" customFormat="1" ht="30" customHeight="1">
      <c r="A1" s="5" t="s">
        <v>0</v>
      </c>
      <c r="B1" s="5"/>
      <c r="C1" s="5"/>
      <c r="D1" s="6"/>
      <c r="E1" s="7"/>
      <c r="F1" s="5"/>
      <c r="G1" s="5"/>
      <c r="H1" s="5"/>
      <c r="I1" s="5"/>
      <c r="J1" s="5"/>
      <c r="K1" s="5"/>
      <c r="L1" s="5"/>
      <c r="M1" s="5"/>
      <c r="N1" s="5"/>
      <c r="O1" s="5"/>
      <c r="P1" s="39"/>
      <c r="Q1" s="6"/>
    </row>
    <row r="2" spans="1:17" s="1" customFormat="1" ht="27" customHeight="1">
      <c r="A2" s="8" t="s">
        <v>1</v>
      </c>
      <c r="B2" s="9"/>
      <c r="C2" s="10"/>
      <c r="D2" s="11"/>
      <c r="E2" s="12"/>
      <c r="F2" s="13"/>
      <c r="G2" s="14"/>
      <c r="H2" s="12"/>
      <c r="I2" s="12"/>
      <c r="J2" s="12"/>
      <c r="K2" s="12"/>
      <c r="L2" s="12"/>
      <c r="M2" s="12"/>
      <c r="N2" s="12"/>
      <c r="O2" s="12"/>
      <c r="P2" s="40" t="str">
        <f ca="1">YEAR(NOW())&amp;"年"&amp;MONTH(NOW())&amp;"月"&amp;DAY(NOW())&amp;"日"</f>
        <v>2018年10月8日</v>
      </c>
      <c r="Q2" s="40" t="s">
        <v>2</v>
      </c>
    </row>
    <row r="3" spans="1:17" s="1" customFormat="1" ht="36" customHeight="1">
      <c r="A3" s="15" t="s">
        <v>3</v>
      </c>
      <c r="B3" s="16" t="s">
        <v>4</v>
      </c>
      <c r="C3" s="16" t="s">
        <v>5</v>
      </c>
      <c r="D3" s="16" t="s">
        <v>6</v>
      </c>
      <c r="E3" s="17" t="s">
        <v>7</v>
      </c>
      <c r="F3" s="18" t="s">
        <v>8</v>
      </c>
      <c r="G3" s="18"/>
      <c r="H3" s="19"/>
      <c r="I3" s="19" t="s">
        <v>9</v>
      </c>
      <c r="J3" s="19"/>
      <c r="K3" s="19"/>
      <c r="L3" s="19" t="s">
        <v>10</v>
      </c>
      <c r="M3" s="19"/>
      <c r="N3" s="19"/>
      <c r="O3" s="41" t="s">
        <v>11</v>
      </c>
      <c r="P3" s="16" t="s">
        <v>12</v>
      </c>
      <c r="Q3" s="16" t="s">
        <v>14</v>
      </c>
    </row>
    <row r="4" spans="1:17" s="1" customFormat="1" ht="36" customHeight="1">
      <c r="A4" s="15"/>
      <c r="B4" s="20"/>
      <c r="C4" s="16"/>
      <c r="D4" s="16"/>
      <c r="E4" s="17"/>
      <c r="F4" s="21" t="s">
        <v>15</v>
      </c>
      <c r="G4" s="22" t="s">
        <v>16</v>
      </c>
      <c r="H4" s="23" t="s">
        <v>17</v>
      </c>
      <c r="I4" s="42" t="s">
        <v>18</v>
      </c>
      <c r="J4" s="23" t="s">
        <v>19</v>
      </c>
      <c r="K4" s="17" t="s">
        <v>20</v>
      </c>
      <c r="L4" s="43" t="s">
        <v>21</v>
      </c>
      <c r="M4" s="44" t="s">
        <v>19</v>
      </c>
      <c r="N4" s="45" t="s">
        <v>22</v>
      </c>
      <c r="O4" s="41"/>
      <c r="P4" s="16"/>
      <c r="Q4" s="16"/>
    </row>
    <row r="5" spans="1:17" s="2" customFormat="1" ht="30.75" customHeight="1">
      <c r="A5" s="24">
        <v>1</v>
      </c>
      <c r="B5" s="25" t="s">
        <v>27</v>
      </c>
      <c r="C5" s="25" t="s">
        <v>24</v>
      </c>
      <c r="D5" s="25" t="s">
        <v>93</v>
      </c>
      <c r="E5" s="26" t="s">
        <v>103</v>
      </c>
      <c r="F5" s="27">
        <v>43346</v>
      </c>
      <c r="G5" s="28">
        <v>1952120</v>
      </c>
      <c r="H5" s="29"/>
      <c r="I5" s="46"/>
      <c r="J5" s="46"/>
      <c r="K5" s="46"/>
      <c r="L5" s="24"/>
      <c r="M5" s="24"/>
      <c r="N5" s="46"/>
      <c r="O5" s="24"/>
      <c r="P5" s="34"/>
      <c r="Q5" s="50" t="s">
        <v>104</v>
      </c>
    </row>
    <row r="6" spans="1:17" s="2" customFormat="1" ht="30.75" customHeight="1">
      <c r="A6" s="24">
        <v>2</v>
      </c>
      <c r="B6" s="25" t="s">
        <v>27</v>
      </c>
      <c r="C6" s="25" t="s">
        <v>24</v>
      </c>
      <c r="D6" s="25" t="s">
        <v>81</v>
      </c>
      <c r="E6" s="26" t="s">
        <v>105</v>
      </c>
      <c r="F6" s="27">
        <v>43346</v>
      </c>
      <c r="G6" s="28">
        <v>612880</v>
      </c>
      <c r="H6" s="29"/>
      <c r="I6" s="46"/>
      <c r="J6" s="46"/>
      <c r="K6" s="46"/>
      <c r="L6" s="24"/>
      <c r="M6" s="24"/>
      <c r="N6" s="46"/>
      <c r="O6" s="24"/>
      <c r="P6" s="34"/>
      <c r="Q6" s="50" t="s">
        <v>106</v>
      </c>
    </row>
    <row r="7" spans="1:17" s="2" customFormat="1" ht="30.75" customHeight="1">
      <c r="A7" s="24">
        <v>3</v>
      </c>
      <c r="B7" s="25" t="s">
        <v>27</v>
      </c>
      <c r="C7" s="25" t="s">
        <v>24</v>
      </c>
      <c r="D7" s="25" t="s">
        <v>61</v>
      </c>
      <c r="E7" s="26" t="s">
        <v>107</v>
      </c>
      <c r="F7" s="27">
        <v>43347</v>
      </c>
      <c r="G7" s="28">
        <v>487521</v>
      </c>
      <c r="H7" s="29"/>
      <c r="I7" s="46"/>
      <c r="J7" s="46"/>
      <c r="K7" s="46"/>
      <c r="L7" s="24"/>
      <c r="M7" s="24"/>
      <c r="N7" s="46"/>
      <c r="O7" s="24"/>
      <c r="P7" s="34"/>
      <c r="Q7" s="50" t="s">
        <v>108</v>
      </c>
    </row>
    <row r="8" spans="1:17" s="2" customFormat="1" ht="30.75" customHeight="1">
      <c r="A8" s="24">
        <v>4</v>
      </c>
      <c r="B8" s="25" t="s">
        <v>27</v>
      </c>
      <c r="C8" s="25" t="s">
        <v>24</v>
      </c>
      <c r="D8" s="25" t="s">
        <v>81</v>
      </c>
      <c r="E8" s="26" t="s">
        <v>109</v>
      </c>
      <c r="F8" s="27">
        <v>43346</v>
      </c>
      <c r="G8" s="28">
        <v>540482.62</v>
      </c>
      <c r="H8" s="29"/>
      <c r="I8" s="46"/>
      <c r="J8" s="46"/>
      <c r="K8" s="46"/>
      <c r="L8" s="24"/>
      <c r="M8" s="24"/>
      <c r="N8" s="46"/>
      <c r="O8" s="24"/>
      <c r="P8" s="34"/>
      <c r="Q8" s="50" t="s">
        <v>110</v>
      </c>
    </row>
    <row r="9" spans="1:17" s="2" customFormat="1" ht="30.75" customHeight="1">
      <c r="A9" s="24">
        <v>5</v>
      </c>
      <c r="B9" s="25" t="s">
        <v>27</v>
      </c>
      <c r="C9" s="25" t="s">
        <v>24</v>
      </c>
      <c r="D9" s="25" t="s">
        <v>81</v>
      </c>
      <c r="E9" s="26" t="s">
        <v>111</v>
      </c>
      <c r="F9" s="27">
        <v>43346</v>
      </c>
      <c r="G9" s="28">
        <v>526160</v>
      </c>
      <c r="H9" s="29"/>
      <c r="I9" s="46"/>
      <c r="J9" s="46"/>
      <c r="K9" s="46"/>
      <c r="L9" s="24"/>
      <c r="M9" s="24"/>
      <c r="N9" s="46"/>
      <c r="O9" s="24"/>
      <c r="P9" s="34"/>
      <c r="Q9" s="50" t="s">
        <v>112</v>
      </c>
    </row>
    <row r="10" spans="1:17" s="2" customFormat="1" ht="30.75" customHeight="1">
      <c r="A10" s="24">
        <v>6</v>
      </c>
      <c r="B10" s="25" t="s">
        <v>27</v>
      </c>
      <c r="C10" s="25" t="s">
        <v>36</v>
      </c>
      <c r="D10" s="25" t="s">
        <v>101</v>
      </c>
      <c r="E10" s="26" t="s">
        <v>113</v>
      </c>
      <c r="F10" s="27">
        <v>43347</v>
      </c>
      <c r="G10" s="28">
        <v>363642</v>
      </c>
      <c r="H10" s="29"/>
      <c r="I10" s="46"/>
      <c r="J10" s="46"/>
      <c r="K10" s="46"/>
      <c r="L10" s="28"/>
      <c r="M10" s="24"/>
      <c r="N10" s="46"/>
      <c r="O10" s="28"/>
      <c r="P10" s="34"/>
      <c r="Q10" s="50" t="s">
        <v>114</v>
      </c>
    </row>
    <row r="11" spans="1:17" s="2" customFormat="1" ht="30.75" customHeight="1">
      <c r="A11" s="24">
        <v>7</v>
      </c>
      <c r="B11" s="25" t="s">
        <v>27</v>
      </c>
      <c r="C11" s="25" t="s">
        <v>24</v>
      </c>
      <c r="D11" s="25" t="s">
        <v>98</v>
      </c>
      <c r="E11" s="26" t="s">
        <v>115</v>
      </c>
      <c r="F11" s="27">
        <v>43348</v>
      </c>
      <c r="G11" s="28">
        <v>1249725</v>
      </c>
      <c r="H11" s="29"/>
      <c r="I11" s="46"/>
      <c r="J11" s="46"/>
      <c r="K11" s="46"/>
      <c r="L11" s="24"/>
      <c r="M11" s="24"/>
      <c r="N11" s="46"/>
      <c r="O11" s="24"/>
      <c r="P11" s="34"/>
      <c r="Q11" s="50" t="s">
        <v>116</v>
      </c>
    </row>
    <row r="12" spans="1:17" s="2" customFormat="1" ht="30.75" customHeight="1">
      <c r="A12" s="24">
        <v>8</v>
      </c>
      <c r="B12" s="25" t="s">
        <v>27</v>
      </c>
      <c r="C12" s="25" t="s">
        <v>24</v>
      </c>
      <c r="D12" s="25" t="s">
        <v>81</v>
      </c>
      <c r="E12" s="26" t="s">
        <v>117</v>
      </c>
      <c r="F12" s="27">
        <v>43347</v>
      </c>
      <c r="G12" s="28">
        <v>823000</v>
      </c>
      <c r="H12" s="29"/>
      <c r="I12" s="46"/>
      <c r="J12" s="46"/>
      <c r="K12" s="46"/>
      <c r="L12" s="28"/>
      <c r="M12" s="24"/>
      <c r="N12" s="46"/>
      <c r="O12" s="28"/>
      <c r="P12" s="34"/>
      <c r="Q12" s="50" t="s">
        <v>118</v>
      </c>
    </row>
    <row r="13" spans="1:17" s="2" customFormat="1" ht="30.75" customHeight="1">
      <c r="A13" s="24">
        <v>9</v>
      </c>
      <c r="B13" s="25" t="s">
        <v>27</v>
      </c>
      <c r="C13" s="25" t="s">
        <v>24</v>
      </c>
      <c r="D13" s="25" t="s">
        <v>119</v>
      </c>
      <c r="E13" s="26" t="s">
        <v>120</v>
      </c>
      <c r="F13" s="27">
        <v>43347</v>
      </c>
      <c r="G13" s="28">
        <v>1420882</v>
      </c>
      <c r="H13" s="29"/>
      <c r="I13" s="46"/>
      <c r="J13" s="46"/>
      <c r="K13" s="46"/>
      <c r="L13" s="24"/>
      <c r="M13" s="24"/>
      <c r="N13" s="46"/>
      <c r="O13" s="24"/>
      <c r="P13" s="34"/>
      <c r="Q13" s="50" t="s">
        <v>121</v>
      </c>
    </row>
    <row r="14" spans="1:17" s="2" customFormat="1" ht="30.75" customHeight="1">
      <c r="A14" s="24">
        <v>10</v>
      </c>
      <c r="B14" s="25" t="s">
        <v>27</v>
      </c>
      <c r="C14" s="25" t="s">
        <v>24</v>
      </c>
      <c r="D14" s="25" t="s">
        <v>32</v>
      </c>
      <c r="E14" s="26" t="s">
        <v>122</v>
      </c>
      <c r="F14" s="27">
        <v>43349</v>
      </c>
      <c r="G14" s="28">
        <v>148616.9</v>
      </c>
      <c r="H14" s="29"/>
      <c r="I14" s="46"/>
      <c r="J14" s="46"/>
      <c r="K14" s="46"/>
      <c r="L14" s="24"/>
      <c r="M14" s="24"/>
      <c r="N14" s="46"/>
      <c r="O14" s="24"/>
      <c r="P14" s="34"/>
      <c r="Q14" s="50" t="s">
        <v>123</v>
      </c>
    </row>
    <row r="15" spans="1:17" s="2" customFormat="1" ht="30.75" customHeight="1">
      <c r="A15" s="24">
        <v>11</v>
      </c>
      <c r="B15" s="25" t="s">
        <v>27</v>
      </c>
      <c r="C15" s="25" t="s">
        <v>24</v>
      </c>
      <c r="D15" s="25" t="s">
        <v>119</v>
      </c>
      <c r="E15" s="26" t="s">
        <v>124</v>
      </c>
      <c r="F15" s="27">
        <v>43349</v>
      </c>
      <c r="G15" s="28">
        <v>279552.08</v>
      </c>
      <c r="H15" s="29"/>
      <c r="I15" s="46"/>
      <c r="J15" s="46"/>
      <c r="K15" s="46"/>
      <c r="L15" s="24"/>
      <c r="M15" s="24"/>
      <c r="N15" s="46"/>
      <c r="O15" s="24"/>
      <c r="P15" s="34"/>
      <c r="Q15" s="50" t="s">
        <v>125</v>
      </c>
    </row>
    <row r="16" spans="1:17" s="2" customFormat="1" ht="30.75" customHeight="1">
      <c r="A16" s="24">
        <v>12</v>
      </c>
      <c r="B16" s="25" t="s">
        <v>27</v>
      </c>
      <c r="C16" s="25" t="s">
        <v>24</v>
      </c>
      <c r="D16" s="25" t="s">
        <v>53</v>
      </c>
      <c r="E16" s="26" t="s">
        <v>126</v>
      </c>
      <c r="F16" s="27">
        <v>43353</v>
      </c>
      <c r="G16" s="28">
        <v>386088.04</v>
      </c>
      <c r="H16" s="29"/>
      <c r="I16" s="46"/>
      <c r="J16" s="46"/>
      <c r="K16" s="46"/>
      <c r="L16" s="24"/>
      <c r="M16" s="24"/>
      <c r="N16" s="46"/>
      <c r="O16" s="24"/>
      <c r="P16" s="34"/>
      <c r="Q16" s="50" t="s">
        <v>127</v>
      </c>
    </row>
    <row r="17" spans="1:17" s="2" customFormat="1" ht="30.75" customHeight="1">
      <c r="A17" s="24">
        <v>13</v>
      </c>
      <c r="B17" s="25" t="s">
        <v>27</v>
      </c>
      <c r="C17" s="25" t="s">
        <v>24</v>
      </c>
      <c r="D17" s="25" t="s">
        <v>41</v>
      </c>
      <c r="E17" s="26" t="s">
        <v>128</v>
      </c>
      <c r="F17" s="27">
        <v>43354</v>
      </c>
      <c r="G17" s="28">
        <v>38773.48</v>
      </c>
      <c r="H17" s="29"/>
      <c r="I17" s="46"/>
      <c r="J17" s="46"/>
      <c r="K17" s="46"/>
      <c r="L17" s="24"/>
      <c r="M17" s="24"/>
      <c r="N17" s="46"/>
      <c r="O17" s="24"/>
      <c r="P17" s="34"/>
      <c r="Q17" s="50" t="s">
        <v>129</v>
      </c>
    </row>
    <row r="18" spans="1:17" s="2" customFormat="1" ht="30.75" customHeight="1">
      <c r="A18" s="24">
        <v>14</v>
      </c>
      <c r="B18" s="25" t="s">
        <v>27</v>
      </c>
      <c r="C18" s="25" t="s">
        <v>24</v>
      </c>
      <c r="D18" s="25" t="s">
        <v>81</v>
      </c>
      <c r="E18" s="26" t="s">
        <v>130</v>
      </c>
      <c r="F18" s="27">
        <v>43346</v>
      </c>
      <c r="G18" s="28">
        <v>684729.21</v>
      </c>
      <c r="H18" s="29"/>
      <c r="I18" s="46"/>
      <c r="J18" s="46"/>
      <c r="K18" s="46"/>
      <c r="L18" s="24"/>
      <c r="M18" s="24"/>
      <c r="N18" s="46"/>
      <c r="O18" s="24"/>
      <c r="P18" s="34"/>
      <c r="Q18" s="50" t="s">
        <v>131</v>
      </c>
    </row>
    <row r="19" spans="1:17" s="2" customFormat="1" ht="30.75" customHeight="1">
      <c r="A19" s="24">
        <v>15</v>
      </c>
      <c r="B19" s="25" t="s">
        <v>27</v>
      </c>
      <c r="C19" s="25" t="s">
        <v>24</v>
      </c>
      <c r="D19" s="25" t="s">
        <v>101</v>
      </c>
      <c r="E19" s="26" t="s">
        <v>132</v>
      </c>
      <c r="F19" s="27">
        <v>43356</v>
      </c>
      <c r="G19" s="28">
        <v>299550.3</v>
      </c>
      <c r="H19" s="29"/>
      <c r="I19" s="46"/>
      <c r="J19" s="46"/>
      <c r="K19" s="46"/>
      <c r="L19" s="24"/>
      <c r="M19" s="24"/>
      <c r="N19" s="46"/>
      <c r="O19" s="24"/>
      <c r="P19" s="34"/>
      <c r="Q19" s="50" t="s">
        <v>133</v>
      </c>
    </row>
    <row r="20" spans="1:17" s="2" customFormat="1" ht="30.75" customHeight="1">
      <c r="A20" s="24">
        <v>16</v>
      </c>
      <c r="B20" s="25" t="s">
        <v>27</v>
      </c>
      <c r="C20" s="25" t="s">
        <v>24</v>
      </c>
      <c r="D20" s="25" t="s">
        <v>41</v>
      </c>
      <c r="E20" s="26" t="s">
        <v>134</v>
      </c>
      <c r="F20" s="27">
        <v>43349</v>
      </c>
      <c r="G20" s="28">
        <v>58091.3</v>
      </c>
      <c r="H20" s="29"/>
      <c r="I20" s="46"/>
      <c r="J20" s="46"/>
      <c r="K20" s="46"/>
      <c r="L20" s="24"/>
      <c r="M20" s="24"/>
      <c r="N20" s="46"/>
      <c r="O20" s="24"/>
      <c r="P20" s="34"/>
      <c r="Q20" s="50" t="s">
        <v>135</v>
      </c>
    </row>
    <row r="21" spans="1:17" s="2" customFormat="1" ht="30.75" customHeight="1">
      <c r="A21" s="24">
        <v>17</v>
      </c>
      <c r="B21" s="25" t="s">
        <v>27</v>
      </c>
      <c r="C21" s="25" t="s">
        <v>24</v>
      </c>
      <c r="D21" s="25" t="s">
        <v>81</v>
      </c>
      <c r="E21" s="26" t="s">
        <v>136</v>
      </c>
      <c r="F21" s="27">
        <v>43353</v>
      </c>
      <c r="G21" s="28">
        <v>96672</v>
      </c>
      <c r="H21" s="29"/>
      <c r="I21" s="46"/>
      <c r="J21" s="46"/>
      <c r="K21" s="46"/>
      <c r="L21" s="28"/>
      <c r="M21" s="24"/>
      <c r="N21" s="46"/>
      <c r="O21" s="28"/>
      <c r="P21" s="34"/>
      <c r="Q21" s="50" t="s">
        <v>137</v>
      </c>
    </row>
    <row r="22" spans="1:17" s="2" customFormat="1" ht="30.75" customHeight="1">
      <c r="A22" s="24">
        <v>18</v>
      </c>
      <c r="B22" s="25" t="s">
        <v>27</v>
      </c>
      <c r="C22" s="25" t="s">
        <v>24</v>
      </c>
      <c r="D22" s="25" t="s">
        <v>81</v>
      </c>
      <c r="E22" s="26" t="s">
        <v>138</v>
      </c>
      <c r="F22" s="27">
        <v>43353</v>
      </c>
      <c r="G22" s="28">
        <v>329725.5</v>
      </c>
      <c r="H22" s="29"/>
      <c r="I22" s="46"/>
      <c r="J22" s="46"/>
      <c r="K22" s="46"/>
      <c r="L22" s="24"/>
      <c r="M22" s="24"/>
      <c r="N22" s="46"/>
      <c r="O22" s="24"/>
      <c r="P22" s="34"/>
      <c r="Q22" s="50" t="s">
        <v>139</v>
      </c>
    </row>
    <row r="23" spans="1:17" s="2" customFormat="1" ht="30.75" customHeight="1">
      <c r="A23" s="24">
        <v>19</v>
      </c>
      <c r="B23" s="30" t="s">
        <v>27</v>
      </c>
      <c r="C23" s="30" t="s">
        <v>24</v>
      </c>
      <c r="D23" s="30" t="s">
        <v>81</v>
      </c>
      <c r="E23" s="31" t="s">
        <v>140</v>
      </c>
      <c r="F23" s="32">
        <v>43353</v>
      </c>
      <c r="G23" s="33">
        <v>130623.8</v>
      </c>
      <c r="H23" s="29"/>
      <c r="I23" s="46"/>
      <c r="J23" s="46"/>
      <c r="K23" s="46"/>
      <c r="L23" s="24"/>
      <c r="M23" s="24"/>
      <c r="N23" s="46"/>
      <c r="O23" s="24"/>
      <c r="P23" s="34"/>
      <c r="Q23" s="50" t="s">
        <v>141</v>
      </c>
    </row>
    <row r="24" spans="1:17" s="2" customFormat="1" ht="30.75" customHeight="1">
      <c r="A24" s="24">
        <v>20</v>
      </c>
      <c r="B24" s="25" t="s">
        <v>27</v>
      </c>
      <c r="C24" s="25" t="s">
        <v>24</v>
      </c>
      <c r="D24" s="25" t="s">
        <v>81</v>
      </c>
      <c r="E24" s="26" t="s">
        <v>142</v>
      </c>
      <c r="F24" s="27">
        <v>43353</v>
      </c>
      <c r="G24" s="28">
        <v>916436.14</v>
      </c>
      <c r="H24" s="29"/>
      <c r="I24" s="46"/>
      <c r="J24" s="46"/>
      <c r="K24" s="46"/>
      <c r="L24" s="24"/>
      <c r="M24" s="24"/>
      <c r="N24" s="46"/>
      <c r="O24" s="24"/>
      <c r="P24" s="34"/>
      <c r="Q24" s="50" t="s">
        <v>143</v>
      </c>
    </row>
    <row r="25" spans="1:17" s="2" customFormat="1" ht="30.75" customHeight="1">
      <c r="A25" s="24">
        <v>21</v>
      </c>
      <c r="B25" s="25" t="s">
        <v>27</v>
      </c>
      <c r="C25" s="25" t="s">
        <v>24</v>
      </c>
      <c r="D25" s="25" t="s">
        <v>81</v>
      </c>
      <c r="E25" s="26" t="s">
        <v>144</v>
      </c>
      <c r="F25" s="27">
        <v>43353</v>
      </c>
      <c r="G25" s="28">
        <v>162435</v>
      </c>
      <c r="H25" s="29"/>
      <c r="I25" s="46"/>
      <c r="J25" s="46"/>
      <c r="K25" s="46"/>
      <c r="L25" s="24"/>
      <c r="M25" s="24"/>
      <c r="N25" s="46"/>
      <c r="O25" s="24"/>
      <c r="P25" s="34"/>
      <c r="Q25" s="50" t="s">
        <v>145</v>
      </c>
    </row>
    <row r="26" spans="1:17" s="2" customFormat="1" ht="30.75" customHeight="1">
      <c r="A26" s="24">
        <v>22</v>
      </c>
      <c r="B26" s="25" t="s">
        <v>27</v>
      </c>
      <c r="C26" s="25" t="s">
        <v>24</v>
      </c>
      <c r="D26" s="25" t="s">
        <v>81</v>
      </c>
      <c r="E26" s="26" t="s">
        <v>146</v>
      </c>
      <c r="F26" s="27">
        <v>43353</v>
      </c>
      <c r="G26" s="28">
        <v>129300</v>
      </c>
      <c r="H26" s="29"/>
      <c r="I26" s="46"/>
      <c r="J26" s="46"/>
      <c r="K26" s="46"/>
      <c r="L26" s="24"/>
      <c r="M26" s="24"/>
      <c r="N26" s="46"/>
      <c r="O26" s="24"/>
      <c r="P26" s="34"/>
      <c r="Q26" s="50" t="s">
        <v>147</v>
      </c>
    </row>
    <row r="27" spans="1:17" s="2" customFormat="1" ht="30.75" customHeight="1">
      <c r="A27" s="24">
        <v>23</v>
      </c>
      <c r="B27" s="25" t="s">
        <v>27</v>
      </c>
      <c r="C27" s="25" t="s">
        <v>36</v>
      </c>
      <c r="D27" s="25" t="s">
        <v>61</v>
      </c>
      <c r="E27" s="26" t="s">
        <v>148</v>
      </c>
      <c r="F27" s="27">
        <v>43353</v>
      </c>
      <c r="G27" s="28">
        <v>298468.62</v>
      </c>
      <c r="H27" s="29"/>
      <c r="I27" s="46"/>
      <c r="J27" s="46"/>
      <c r="K27" s="46"/>
      <c r="L27" s="24"/>
      <c r="M27" s="24"/>
      <c r="N27" s="46"/>
      <c r="O27" s="24"/>
      <c r="P27" s="34"/>
      <c r="Q27" s="50" t="s">
        <v>149</v>
      </c>
    </row>
    <row r="28" spans="1:17" s="2" customFormat="1" ht="30.75" customHeight="1">
      <c r="A28" s="24">
        <v>24</v>
      </c>
      <c r="B28" s="25" t="s">
        <v>27</v>
      </c>
      <c r="C28" s="25" t="s">
        <v>24</v>
      </c>
      <c r="D28" s="25" t="s">
        <v>32</v>
      </c>
      <c r="E28" s="26" t="s">
        <v>150</v>
      </c>
      <c r="F28" s="27">
        <v>43355</v>
      </c>
      <c r="G28" s="28">
        <v>660000</v>
      </c>
      <c r="H28" s="29"/>
      <c r="I28" s="46"/>
      <c r="J28" s="46"/>
      <c r="K28" s="46"/>
      <c r="L28" s="24"/>
      <c r="M28" s="24"/>
      <c r="N28" s="46"/>
      <c r="O28" s="24"/>
      <c r="P28" s="34"/>
      <c r="Q28" s="50" t="s">
        <v>151</v>
      </c>
    </row>
    <row r="29" spans="1:17" s="2" customFormat="1" ht="30.75" customHeight="1">
      <c r="A29" s="24">
        <v>25</v>
      </c>
      <c r="B29" s="25" t="s">
        <v>27</v>
      </c>
      <c r="C29" s="25" t="s">
        <v>24</v>
      </c>
      <c r="D29" s="25" t="s">
        <v>61</v>
      </c>
      <c r="E29" s="26" t="s">
        <v>152</v>
      </c>
      <c r="F29" s="27">
        <v>43355</v>
      </c>
      <c r="G29" s="28">
        <v>900000</v>
      </c>
      <c r="H29" s="29"/>
      <c r="I29" s="46"/>
      <c r="J29" s="46"/>
      <c r="K29" s="46"/>
      <c r="L29" s="24"/>
      <c r="M29" s="24"/>
      <c r="N29" s="46"/>
      <c r="O29" s="24"/>
      <c r="P29" s="34"/>
      <c r="Q29" s="50" t="s">
        <v>153</v>
      </c>
    </row>
    <row r="30" spans="1:17" s="2" customFormat="1" ht="30.75" customHeight="1">
      <c r="A30" s="24">
        <v>26</v>
      </c>
      <c r="B30" s="25" t="s">
        <v>27</v>
      </c>
      <c r="C30" s="25" t="s">
        <v>24</v>
      </c>
      <c r="D30" s="25" t="s">
        <v>61</v>
      </c>
      <c r="E30" s="26" t="s">
        <v>154</v>
      </c>
      <c r="F30" s="27">
        <v>43355</v>
      </c>
      <c r="G30" s="28">
        <v>1480000</v>
      </c>
      <c r="H30" s="29"/>
      <c r="I30" s="46"/>
      <c r="J30" s="46"/>
      <c r="K30" s="46"/>
      <c r="L30" s="28"/>
      <c r="M30" s="24"/>
      <c r="N30" s="46"/>
      <c r="O30" s="28"/>
      <c r="P30" s="34"/>
      <c r="Q30" s="50" t="s">
        <v>155</v>
      </c>
    </row>
    <row r="31" spans="1:17" s="2" customFormat="1" ht="30.75" customHeight="1">
      <c r="A31" s="24">
        <v>27</v>
      </c>
      <c r="B31" s="25" t="s">
        <v>27</v>
      </c>
      <c r="C31" s="25" t="s">
        <v>24</v>
      </c>
      <c r="D31" s="25" t="s">
        <v>32</v>
      </c>
      <c r="E31" s="26" t="s">
        <v>156</v>
      </c>
      <c r="F31" s="27">
        <v>43350</v>
      </c>
      <c r="G31" s="28">
        <v>4806.07</v>
      </c>
      <c r="H31" s="29"/>
      <c r="I31" s="46"/>
      <c r="J31" s="46"/>
      <c r="K31" s="46"/>
      <c r="L31" s="28"/>
      <c r="M31" s="24"/>
      <c r="N31" s="46"/>
      <c r="O31" s="28"/>
      <c r="P31" s="34"/>
      <c r="Q31" s="50" t="s">
        <v>157</v>
      </c>
    </row>
    <row r="32" spans="1:17" s="3" customFormat="1" ht="27.75" customHeight="1">
      <c r="A32" s="24">
        <v>28</v>
      </c>
      <c r="B32" s="34"/>
      <c r="C32" s="25" t="s">
        <v>24</v>
      </c>
      <c r="D32" s="25" t="s">
        <v>158</v>
      </c>
      <c r="E32" s="26" t="s">
        <v>159</v>
      </c>
      <c r="F32" s="27">
        <v>43368</v>
      </c>
      <c r="G32" s="28">
        <v>119003</v>
      </c>
      <c r="H32" s="35"/>
      <c r="I32" s="46"/>
      <c r="J32" s="46"/>
      <c r="K32" s="46"/>
      <c r="L32" s="47"/>
      <c r="M32" s="46"/>
      <c r="N32" s="46"/>
      <c r="O32" s="47"/>
      <c r="P32" s="47"/>
      <c r="Q32" s="50" t="s">
        <v>160</v>
      </c>
    </row>
    <row r="33" spans="1:17" s="3" customFormat="1" ht="27.75" customHeight="1">
      <c r="A33" s="24">
        <v>29</v>
      </c>
      <c r="B33" s="34"/>
      <c r="C33" s="25" t="s">
        <v>24</v>
      </c>
      <c r="D33" s="25" t="s">
        <v>158</v>
      </c>
      <c r="E33" s="26" t="s">
        <v>161</v>
      </c>
      <c r="F33" s="27">
        <v>43368</v>
      </c>
      <c r="G33" s="28">
        <v>181940</v>
      </c>
      <c r="H33" s="35"/>
      <c r="I33" s="46"/>
      <c r="J33" s="46"/>
      <c r="K33" s="46"/>
      <c r="L33" s="47"/>
      <c r="M33" s="46"/>
      <c r="N33" s="46"/>
      <c r="O33" s="47"/>
      <c r="P33" s="47"/>
      <c r="Q33" s="50" t="s">
        <v>162</v>
      </c>
    </row>
    <row r="34" spans="1:17" s="2" customFormat="1" ht="30.75" customHeight="1">
      <c r="A34" s="24">
        <v>30</v>
      </c>
      <c r="B34" s="25" t="s">
        <v>27</v>
      </c>
      <c r="C34" s="25" t="s">
        <v>24</v>
      </c>
      <c r="D34" s="25" t="s">
        <v>41</v>
      </c>
      <c r="E34" s="26" t="s">
        <v>163</v>
      </c>
      <c r="F34" s="27">
        <v>43355</v>
      </c>
      <c r="G34" s="28">
        <v>10480</v>
      </c>
      <c r="H34" s="29"/>
      <c r="I34" s="46"/>
      <c r="J34" s="46"/>
      <c r="K34" s="46"/>
      <c r="L34" s="28"/>
      <c r="M34" s="24"/>
      <c r="N34" s="46"/>
      <c r="O34" s="28"/>
      <c r="P34" s="34"/>
      <c r="Q34" s="50" t="s">
        <v>164</v>
      </c>
    </row>
    <row r="35" spans="1:17" s="2" customFormat="1" ht="30.75" customHeight="1">
      <c r="A35" s="24">
        <v>31</v>
      </c>
      <c r="B35" s="25" t="s">
        <v>27</v>
      </c>
      <c r="C35" s="25" t="s">
        <v>24</v>
      </c>
      <c r="D35" s="25" t="s">
        <v>30</v>
      </c>
      <c r="E35" s="26" t="s">
        <v>165</v>
      </c>
      <c r="F35" s="27">
        <v>43360</v>
      </c>
      <c r="G35" s="28">
        <v>28865.41</v>
      </c>
      <c r="H35" s="29"/>
      <c r="I35" s="46"/>
      <c r="J35" s="46"/>
      <c r="K35" s="46"/>
      <c r="L35" s="24"/>
      <c r="M35" s="24"/>
      <c r="N35" s="46"/>
      <c r="O35" s="24"/>
      <c r="P35" s="34"/>
      <c r="Q35" s="50" t="s">
        <v>166</v>
      </c>
    </row>
    <row r="36" spans="1:17" s="2" customFormat="1" ht="30.75" customHeight="1">
      <c r="A36" s="24">
        <v>32</v>
      </c>
      <c r="B36" s="25" t="s">
        <v>27</v>
      </c>
      <c r="C36" s="25" t="s">
        <v>24</v>
      </c>
      <c r="D36" s="25" t="s">
        <v>167</v>
      </c>
      <c r="E36" s="26" t="s">
        <v>168</v>
      </c>
      <c r="F36" s="27">
        <v>43357</v>
      </c>
      <c r="G36" s="28">
        <v>140900</v>
      </c>
      <c r="H36" s="29"/>
      <c r="I36" s="46"/>
      <c r="J36" s="46"/>
      <c r="K36" s="46"/>
      <c r="L36" s="28"/>
      <c r="M36" s="24"/>
      <c r="N36" s="46"/>
      <c r="O36" s="28"/>
      <c r="P36" s="34"/>
      <c r="Q36" s="50" t="s">
        <v>169</v>
      </c>
    </row>
    <row r="37" spans="1:17" s="2" customFormat="1" ht="30.75" customHeight="1">
      <c r="A37" s="24">
        <v>33</v>
      </c>
      <c r="B37" s="25" t="s">
        <v>27</v>
      </c>
      <c r="C37" s="25" t="s">
        <v>24</v>
      </c>
      <c r="D37" s="25" t="s">
        <v>167</v>
      </c>
      <c r="E37" s="26" t="s">
        <v>170</v>
      </c>
      <c r="F37" s="27">
        <v>43353</v>
      </c>
      <c r="G37" s="28">
        <v>93700</v>
      </c>
      <c r="H37" s="29"/>
      <c r="I37" s="46"/>
      <c r="J37" s="46"/>
      <c r="K37" s="46"/>
      <c r="L37" s="24"/>
      <c r="M37" s="24"/>
      <c r="N37" s="46"/>
      <c r="O37" s="24"/>
      <c r="P37" s="34"/>
      <c r="Q37" s="50" t="s">
        <v>171</v>
      </c>
    </row>
    <row r="38" spans="1:17" s="2" customFormat="1" ht="30.75" customHeight="1">
      <c r="A38" s="24">
        <v>34</v>
      </c>
      <c r="B38" s="30" t="s">
        <v>27</v>
      </c>
      <c r="C38" s="30" t="s">
        <v>24</v>
      </c>
      <c r="D38" s="30" t="s">
        <v>167</v>
      </c>
      <c r="E38" s="31" t="s">
        <v>172</v>
      </c>
      <c r="F38" s="32">
        <v>43353</v>
      </c>
      <c r="G38" s="33">
        <v>148900</v>
      </c>
      <c r="H38" s="29"/>
      <c r="I38" s="46"/>
      <c r="J38" s="46"/>
      <c r="K38" s="46"/>
      <c r="L38" s="28"/>
      <c r="M38" s="24"/>
      <c r="N38" s="46"/>
      <c r="O38" s="28"/>
      <c r="P38" s="34"/>
      <c r="Q38" s="50" t="s">
        <v>173</v>
      </c>
    </row>
    <row r="39" spans="1:17" s="2" customFormat="1" ht="30.75" customHeight="1">
      <c r="A39" s="24">
        <v>35</v>
      </c>
      <c r="B39" s="25" t="s">
        <v>27</v>
      </c>
      <c r="C39" s="25" t="s">
        <v>24</v>
      </c>
      <c r="D39" s="25" t="s">
        <v>77</v>
      </c>
      <c r="E39" s="26" t="s">
        <v>174</v>
      </c>
      <c r="F39" s="27">
        <v>43357</v>
      </c>
      <c r="G39" s="25">
        <v>510883.27</v>
      </c>
      <c r="H39" s="29"/>
      <c r="I39" s="46"/>
      <c r="J39" s="46"/>
      <c r="K39" s="46"/>
      <c r="L39" s="24"/>
      <c r="M39" s="24"/>
      <c r="N39" s="46"/>
      <c r="O39" s="24"/>
      <c r="P39" s="34"/>
      <c r="Q39" s="50" t="s">
        <v>175</v>
      </c>
    </row>
    <row r="40" spans="1:17" s="2" customFormat="1" ht="30.75" customHeight="1">
      <c r="A40" s="24">
        <v>36</v>
      </c>
      <c r="B40" s="25" t="s">
        <v>27</v>
      </c>
      <c r="C40" s="25" t="s">
        <v>24</v>
      </c>
      <c r="D40" s="25" t="s">
        <v>101</v>
      </c>
      <c r="E40" s="26" t="s">
        <v>176</v>
      </c>
      <c r="F40" s="27">
        <v>43360</v>
      </c>
      <c r="G40" s="28">
        <v>216346.5</v>
      </c>
      <c r="H40" s="29"/>
      <c r="I40" s="46"/>
      <c r="J40" s="46"/>
      <c r="K40" s="46"/>
      <c r="L40" s="24"/>
      <c r="M40" s="24"/>
      <c r="N40" s="46"/>
      <c r="O40" s="24"/>
      <c r="P40" s="34"/>
      <c r="Q40" s="50" t="s">
        <v>177</v>
      </c>
    </row>
    <row r="41" spans="1:17" s="2" customFormat="1" ht="30.75" customHeight="1">
      <c r="A41" s="24">
        <v>37</v>
      </c>
      <c r="B41" s="25" t="s">
        <v>27</v>
      </c>
      <c r="C41" s="25" t="s">
        <v>24</v>
      </c>
      <c r="D41" s="25" t="s">
        <v>81</v>
      </c>
      <c r="E41" s="26" t="s">
        <v>178</v>
      </c>
      <c r="F41" s="27">
        <v>43357</v>
      </c>
      <c r="G41" s="28">
        <v>869200</v>
      </c>
      <c r="H41" s="29"/>
      <c r="I41" s="46"/>
      <c r="J41" s="46"/>
      <c r="K41" s="46"/>
      <c r="L41" s="24"/>
      <c r="M41" s="24"/>
      <c r="N41" s="46"/>
      <c r="O41" s="24"/>
      <c r="P41" s="34"/>
      <c r="Q41" s="50" t="s">
        <v>179</v>
      </c>
    </row>
    <row r="42" spans="1:17" s="2" customFormat="1" ht="30.75" customHeight="1">
      <c r="A42" s="24">
        <v>38</v>
      </c>
      <c r="B42" s="25" t="s">
        <v>27</v>
      </c>
      <c r="C42" s="25" t="s">
        <v>24</v>
      </c>
      <c r="D42" s="25" t="s">
        <v>81</v>
      </c>
      <c r="E42" s="26" t="s">
        <v>180</v>
      </c>
      <c r="F42" s="27">
        <v>43357</v>
      </c>
      <c r="G42" s="28">
        <v>1474095</v>
      </c>
      <c r="H42" s="29"/>
      <c r="I42" s="46"/>
      <c r="J42" s="46"/>
      <c r="K42" s="46"/>
      <c r="L42" s="24"/>
      <c r="M42" s="24"/>
      <c r="N42" s="46"/>
      <c r="O42" s="24"/>
      <c r="P42" s="34"/>
      <c r="Q42" s="50" t="s">
        <v>181</v>
      </c>
    </row>
    <row r="43" spans="1:17" s="2" customFormat="1" ht="30.75" customHeight="1">
      <c r="A43" s="24">
        <v>39</v>
      </c>
      <c r="B43" s="25" t="s">
        <v>27</v>
      </c>
      <c r="C43" s="25" t="s">
        <v>24</v>
      </c>
      <c r="D43" s="25" t="s">
        <v>81</v>
      </c>
      <c r="E43" s="26" t="s">
        <v>182</v>
      </c>
      <c r="F43" s="27">
        <v>43357</v>
      </c>
      <c r="G43" s="28">
        <v>150728</v>
      </c>
      <c r="H43" s="29"/>
      <c r="I43" s="46"/>
      <c r="J43" s="46"/>
      <c r="K43" s="46"/>
      <c r="L43" s="24"/>
      <c r="M43" s="24"/>
      <c r="N43" s="46"/>
      <c r="O43" s="24"/>
      <c r="P43" s="34"/>
      <c r="Q43" s="50" t="s">
        <v>183</v>
      </c>
    </row>
    <row r="44" spans="1:17" s="2" customFormat="1" ht="30.75" customHeight="1">
      <c r="A44" s="24">
        <v>40</v>
      </c>
      <c r="B44" s="24"/>
      <c r="C44" s="24" t="s">
        <v>24</v>
      </c>
      <c r="D44" s="34" t="s">
        <v>158</v>
      </c>
      <c r="E44" s="36" t="s">
        <v>184</v>
      </c>
      <c r="F44" s="37">
        <v>43362</v>
      </c>
      <c r="G44" s="38">
        <v>37000</v>
      </c>
      <c r="H44" s="29"/>
      <c r="I44" s="24"/>
      <c r="J44" s="48"/>
      <c r="K44" s="48"/>
      <c r="L44" s="49"/>
      <c r="M44" s="24"/>
      <c r="N44" s="48"/>
      <c r="O44" s="49"/>
      <c r="P44" s="34"/>
      <c r="Q44" s="50" t="s">
        <v>185</v>
      </c>
    </row>
    <row r="45" spans="1:17" s="2" customFormat="1" ht="30.75" customHeight="1">
      <c r="A45" s="24">
        <v>41</v>
      </c>
      <c r="B45" s="25" t="s">
        <v>27</v>
      </c>
      <c r="C45" s="25" t="s">
        <v>36</v>
      </c>
      <c r="D45" s="25" t="s">
        <v>32</v>
      </c>
      <c r="E45" s="26" t="s">
        <v>186</v>
      </c>
      <c r="F45" s="27">
        <v>43360</v>
      </c>
      <c r="G45" s="28">
        <v>43647.19</v>
      </c>
      <c r="H45" s="29"/>
      <c r="I45" s="46"/>
      <c r="J45" s="46"/>
      <c r="K45" s="46"/>
      <c r="L45" s="24"/>
      <c r="M45" s="24"/>
      <c r="N45" s="46"/>
      <c r="O45" s="24"/>
      <c r="P45" s="34"/>
      <c r="Q45" s="50" t="s">
        <v>187</v>
      </c>
    </row>
    <row r="46" spans="1:17" s="2" customFormat="1" ht="30.75" customHeight="1">
      <c r="A46" s="24">
        <v>42</v>
      </c>
      <c r="B46" s="25" t="s">
        <v>27</v>
      </c>
      <c r="C46" s="25" t="s">
        <v>36</v>
      </c>
      <c r="D46" s="25" t="s">
        <v>81</v>
      </c>
      <c r="E46" s="26" t="s">
        <v>82</v>
      </c>
      <c r="F46" s="27">
        <v>43347</v>
      </c>
      <c r="G46" s="28">
        <v>2857427.79</v>
      </c>
      <c r="H46" s="29"/>
      <c r="I46" s="46"/>
      <c r="J46" s="46"/>
      <c r="K46" s="46"/>
      <c r="L46" s="24"/>
      <c r="M46" s="24"/>
      <c r="N46" s="46"/>
      <c r="O46" s="24"/>
      <c r="P46" s="34"/>
      <c r="Q46" s="50" t="s">
        <v>188</v>
      </c>
    </row>
    <row r="47" spans="1:17" s="2" customFormat="1" ht="30.75" customHeight="1">
      <c r="A47" s="24">
        <v>43</v>
      </c>
      <c r="B47" s="25" t="s">
        <v>23</v>
      </c>
      <c r="C47" s="25" t="s">
        <v>24</v>
      </c>
      <c r="D47" s="25" t="s">
        <v>41</v>
      </c>
      <c r="E47" s="26" t="s">
        <v>189</v>
      </c>
      <c r="F47" s="27">
        <v>43349</v>
      </c>
      <c r="G47" s="28">
        <v>7081610.94</v>
      </c>
      <c r="H47" s="29"/>
      <c r="I47" s="46"/>
      <c r="J47" s="46"/>
      <c r="K47" s="46"/>
      <c r="L47" s="24"/>
      <c r="M47" s="24"/>
      <c r="N47" s="46"/>
      <c r="O47" s="24"/>
      <c r="P47" s="34"/>
      <c r="Q47" s="50" t="s">
        <v>190</v>
      </c>
    </row>
    <row r="48" spans="1:17" s="2" customFormat="1" ht="30.75" customHeight="1">
      <c r="A48" s="24">
        <v>44</v>
      </c>
      <c r="B48" s="25" t="s">
        <v>27</v>
      </c>
      <c r="C48" s="25" t="s">
        <v>24</v>
      </c>
      <c r="D48" s="25" t="s">
        <v>28</v>
      </c>
      <c r="E48" s="26" t="s">
        <v>191</v>
      </c>
      <c r="F48" s="27">
        <v>43360</v>
      </c>
      <c r="G48" s="28">
        <v>387158</v>
      </c>
      <c r="H48" s="29"/>
      <c r="I48" s="46"/>
      <c r="J48" s="46"/>
      <c r="K48" s="46"/>
      <c r="L48" s="24"/>
      <c r="M48" s="24"/>
      <c r="N48" s="46"/>
      <c r="O48" s="24"/>
      <c r="P48" s="34"/>
      <c r="Q48" s="50" t="s">
        <v>192</v>
      </c>
    </row>
    <row r="49" spans="1:17" s="2" customFormat="1" ht="30.75" customHeight="1">
      <c r="A49" s="24">
        <v>45</v>
      </c>
      <c r="B49" s="25" t="s">
        <v>27</v>
      </c>
      <c r="C49" s="25" t="s">
        <v>36</v>
      </c>
      <c r="D49" s="25" t="s">
        <v>53</v>
      </c>
      <c r="E49" s="26" t="s">
        <v>193</v>
      </c>
      <c r="F49" s="27">
        <v>43361</v>
      </c>
      <c r="G49" s="28">
        <v>459658.14</v>
      </c>
      <c r="H49" s="29"/>
      <c r="I49" s="46"/>
      <c r="J49" s="46"/>
      <c r="K49" s="46"/>
      <c r="L49" s="24"/>
      <c r="M49" s="24"/>
      <c r="N49" s="46"/>
      <c r="O49" s="24"/>
      <c r="P49" s="34"/>
      <c r="Q49" s="50" t="s">
        <v>194</v>
      </c>
    </row>
    <row r="50" spans="1:17" s="2" customFormat="1" ht="30.75" customHeight="1">
      <c r="A50" s="24">
        <v>46</v>
      </c>
      <c r="B50" s="25" t="s">
        <v>27</v>
      </c>
      <c r="C50" s="25" t="s">
        <v>36</v>
      </c>
      <c r="D50" s="25" t="s">
        <v>53</v>
      </c>
      <c r="E50" s="26" t="s">
        <v>195</v>
      </c>
      <c r="F50" s="27">
        <v>43361</v>
      </c>
      <c r="G50" s="28">
        <v>883137.45</v>
      </c>
      <c r="H50" s="29"/>
      <c r="I50" s="46"/>
      <c r="J50" s="46"/>
      <c r="K50" s="46"/>
      <c r="L50" s="24"/>
      <c r="M50" s="24"/>
      <c r="N50" s="46"/>
      <c r="O50" s="24"/>
      <c r="P50" s="34"/>
      <c r="Q50" s="50" t="s">
        <v>196</v>
      </c>
    </row>
    <row r="51" spans="1:17" s="2" customFormat="1" ht="30.75" customHeight="1">
      <c r="A51" s="24">
        <v>47</v>
      </c>
      <c r="B51" s="25" t="s">
        <v>27</v>
      </c>
      <c r="C51" s="25" t="s">
        <v>24</v>
      </c>
      <c r="D51" s="25" t="s">
        <v>81</v>
      </c>
      <c r="E51" s="26" t="s">
        <v>197</v>
      </c>
      <c r="F51" s="27">
        <v>43360</v>
      </c>
      <c r="G51" s="28">
        <v>295750</v>
      </c>
      <c r="H51" s="29"/>
      <c r="I51" s="46"/>
      <c r="J51" s="46"/>
      <c r="K51" s="46"/>
      <c r="L51" s="24"/>
      <c r="M51" s="24"/>
      <c r="N51" s="46"/>
      <c r="O51" s="24"/>
      <c r="P51" s="34"/>
      <c r="Q51" s="50" t="s">
        <v>198</v>
      </c>
    </row>
    <row r="52" spans="1:17" s="2" customFormat="1" ht="30.75" customHeight="1">
      <c r="A52" s="24">
        <v>48</v>
      </c>
      <c r="B52" s="25" t="s">
        <v>27</v>
      </c>
      <c r="C52" s="25" t="s">
        <v>24</v>
      </c>
      <c r="D52" s="25" t="s">
        <v>81</v>
      </c>
      <c r="E52" s="26" t="s">
        <v>199</v>
      </c>
      <c r="F52" s="27">
        <v>43361</v>
      </c>
      <c r="G52" s="28">
        <v>175040.21</v>
      </c>
      <c r="H52" s="29"/>
      <c r="I52" s="46"/>
      <c r="J52" s="46"/>
      <c r="K52" s="46"/>
      <c r="L52" s="24"/>
      <c r="M52" s="24"/>
      <c r="N52" s="46"/>
      <c r="O52" s="24"/>
      <c r="P52" s="34"/>
      <c r="Q52" s="50" t="s">
        <v>200</v>
      </c>
    </row>
    <row r="53" spans="1:17" s="2" customFormat="1" ht="30.75" customHeight="1">
      <c r="A53" s="24">
        <v>49</v>
      </c>
      <c r="B53" s="25" t="s">
        <v>27</v>
      </c>
      <c r="C53" s="25" t="s">
        <v>24</v>
      </c>
      <c r="D53" s="25" t="s">
        <v>81</v>
      </c>
      <c r="E53" s="26" t="s">
        <v>201</v>
      </c>
      <c r="F53" s="27">
        <v>43361</v>
      </c>
      <c r="G53" s="28">
        <v>124710.27</v>
      </c>
      <c r="H53" s="29"/>
      <c r="I53" s="46"/>
      <c r="J53" s="46"/>
      <c r="K53" s="46"/>
      <c r="L53" s="24"/>
      <c r="M53" s="24"/>
      <c r="N53" s="46"/>
      <c r="O53" s="24"/>
      <c r="P53" s="34"/>
      <c r="Q53" s="50" t="s">
        <v>202</v>
      </c>
    </row>
    <row r="54" spans="1:17" s="2" customFormat="1" ht="30.75" customHeight="1">
      <c r="A54" s="24">
        <v>50</v>
      </c>
      <c r="B54" s="25" t="s">
        <v>27</v>
      </c>
      <c r="C54" s="25" t="s">
        <v>24</v>
      </c>
      <c r="D54" s="25" t="s">
        <v>81</v>
      </c>
      <c r="E54" s="26" t="s">
        <v>203</v>
      </c>
      <c r="F54" s="27">
        <v>43360</v>
      </c>
      <c r="G54" s="28">
        <v>257413.43</v>
      </c>
      <c r="H54" s="29"/>
      <c r="I54" s="46"/>
      <c r="J54" s="46"/>
      <c r="K54" s="46"/>
      <c r="L54" s="24"/>
      <c r="M54" s="24"/>
      <c r="N54" s="46"/>
      <c r="O54" s="24"/>
      <c r="P54" s="34"/>
      <c r="Q54" s="50" t="s">
        <v>204</v>
      </c>
    </row>
    <row r="55" spans="1:17" s="2" customFormat="1" ht="30.75" customHeight="1">
      <c r="A55" s="24">
        <v>51</v>
      </c>
      <c r="B55" s="25" t="s">
        <v>27</v>
      </c>
      <c r="C55" s="25" t="s">
        <v>24</v>
      </c>
      <c r="D55" s="25" t="s">
        <v>28</v>
      </c>
      <c r="E55" s="26" t="s">
        <v>205</v>
      </c>
      <c r="F55" s="27">
        <v>43355</v>
      </c>
      <c r="G55" s="28">
        <v>299914.28</v>
      </c>
      <c r="H55" s="29"/>
      <c r="I55" s="46"/>
      <c r="J55" s="46"/>
      <c r="K55" s="46"/>
      <c r="L55" s="24"/>
      <c r="M55" s="24"/>
      <c r="N55" s="46"/>
      <c r="O55" s="24"/>
      <c r="P55" s="34"/>
      <c r="Q55" s="50" t="s">
        <v>206</v>
      </c>
    </row>
    <row r="56" spans="1:17" s="2" customFormat="1" ht="30.75" customHeight="1">
      <c r="A56" s="24">
        <v>52</v>
      </c>
      <c r="B56" s="25" t="s">
        <v>27</v>
      </c>
      <c r="C56" s="25" t="s">
        <v>24</v>
      </c>
      <c r="D56" s="25" t="s">
        <v>207</v>
      </c>
      <c r="E56" s="26" t="s">
        <v>208</v>
      </c>
      <c r="F56" s="27">
        <v>43356</v>
      </c>
      <c r="G56" s="28">
        <v>753666</v>
      </c>
      <c r="H56" s="29"/>
      <c r="I56" s="46"/>
      <c r="J56" s="46"/>
      <c r="K56" s="46"/>
      <c r="L56" s="24"/>
      <c r="M56" s="24"/>
      <c r="N56" s="46"/>
      <c r="O56" s="24"/>
      <c r="P56" s="34"/>
      <c r="Q56" s="50" t="s">
        <v>209</v>
      </c>
    </row>
    <row r="57" spans="1:17" s="2" customFormat="1" ht="30.75" customHeight="1">
      <c r="A57" s="24">
        <v>53</v>
      </c>
      <c r="B57" s="25" t="s">
        <v>27</v>
      </c>
      <c r="C57" s="25" t="s">
        <v>24</v>
      </c>
      <c r="D57" s="25" t="s">
        <v>32</v>
      </c>
      <c r="E57" s="26" t="s">
        <v>210</v>
      </c>
      <c r="F57" s="27">
        <v>43350</v>
      </c>
      <c r="G57" s="28">
        <v>627630.22</v>
      </c>
      <c r="H57" s="29"/>
      <c r="I57" s="46"/>
      <c r="J57" s="46"/>
      <c r="K57" s="46"/>
      <c r="L57" s="24"/>
      <c r="M57" s="24"/>
      <c r="N57" s="46"/>
      <c r="O57" s="24"/>
      <c r="P57" s="34"/>
      <c r="Q57" s="50" t="s">
        <v>211</v>
      </c>
    </row>
    <row r="58" spans="1:17" s="2" customFormat="1" ht="30.75" customHeight="1">
      <c r="A58" s="24">
        <v>54</v>
      </c>
      <c r="B58" s="25" t="s">
        <v>27</v>
      </c>
      <c r="C58" s="25" t="s">
        <v>24</v>
      </c>
      <c r="D58" s="25" t="s">
        <v>101</v>
      </c>
      <c r="E58" s="26" t="s">
        <v>212</v>
      </c>
      <c r="F58" s="27">
        <v>43363</v>
      </c>
      <c r="G58" s="28">
        <v>346437.48</v>
      </c>
      <c r="H58" s="29"/>
      <c r="I58" s="46"/>
      <c r="J58" s="46"/>
      <c r="K58" s="46"/>
      <c r="L58" s="24"/>
      <c r="M58" s="24"/>
      <c r="N58" s="46"/>
      <c r="O58" s="24"/>
      <c r="P58" s="34"/>
      <c r="Q58" s="50" t="s">
        <v>213</v>
      </c>
    </row>
  </sheetData>
  <sheetProtection/>
  <mergeCells count="13">
    <mergeCell ref="A1:O1"/>
    <mergeCell ref="H2:O2"/>
    <mergeCell ref="F3:G3"/>
    <mergeCell ref="I3:K3"/>
    <mergeCell ref="L3:N3"/>
    <mergeCell ref="A3:A4"/>
    <mergeCell ref="B3:B4"/>
    <mergeCell ref="C3:C4"/>
    <mergeCell ref="D3:D4"/>
    <mergeCell ref="E3:E4"/>
    <mergeCell ref="O3:O4"/>
    <mergeCell ref="P3:P4"/>
    <mergeCell ref="Q3:Q4"/>
  </mergeCells>
  <conditionalFormatting sqref="O5">
    <cfRule type="expression" priority="51" dxfId="0" stopIfTrue="1">
      <formula>"$G〉10000000"&amp;"$L=高"</formula>
    </cfRule>
  </conditionalFormatting>
  <conditionalFormatting sqref="O6">
    <cfRule type="expression" priority="50" dxfId="0" stopIfTrue="1">
      <formula>"$G〉10000000"&amp;"$L=高"</formula>
    </cfRule>
  </conditionalFormatting>
  <conditionalFormatting sqref="O7">
    <cfRule type="expression" priority="44" dxfId="0" stopIfTrue="1">
      <formula>"$G〉10000000"&amp;"$L=高"</formula>
    </cfRule>
  </conditionalFormatting>
  <conditionalFormatting sqref="O9">
    <cfRule type="expression" priority="52" dxfId="0" stopIfTrue="1">
      <formula>"$G〉10000000"&amp;"$L=高"</formula>
    </cfRule>
  </conditionalFormatting>
  <conditionalFormatting sqref="O11">
    <cfRule type="expression" priority="47" dxfId="0" stopIfTrue="1">
      <formula>"$G〉10000000"&amp;"$L=高"</formula>
    </cfRule>
  </conditionalFormatting>
  <conditionalFormatting sqref="O13">
    <cfRule type="expression" priority="48" dxfId="0" stopIfTrue="1">
      <formula>"$G〉10000000"&amp;"$L=高"</formula>
    </cfRule>
  </conditionalFormatting>
  <conditionalFormatting sqref="O14">
    <cfRule type="expression" priority="45" dxfId="0" stopIfTrue="1">
      <formula>"$G〉10000000"&amp;"$L=高"</formula>
    </cfRule>
  </conditionalFormatting>
  <conditionalFormatting sqref="O15">
    <cfRule type="expression" priority="43" dxfId="0" stopIfTrue="1">
      <formula>"$G〉10000000"&amp;"$L=高"</formula>
    </cfRule>
  </conditionalFormatting>
  <conditionalFormatting sqref="O16">
    <cfRule type="expression" priority="17" dxfId="0" stopIfTrue="1">
      <formula>"$G〉10000000"&amp;"$L=高"</formula>
    </cfRule>
  </conditionalFormatting>
  <conditionalFormatting sqref="O17">
    <cfRule type="expression" priority="40" dxfId="0" stopIfTrue="1">
      <formula>"$G〉10000000"&amp;"$L=高"</formula>
    </cfRule>
  </conditionalFormatting>
  <conditionalFormatting sqref="O18">
    <cfRule type="expression" priority="33" dxfId="0" stopIfTrue="1">
      <formula>"$G〉10000000"&amp;"$L=高"</formula>
    </cfRule>
  </conditionalFormatting>
  <conditionalFormatting sqref="O19">
    <cfRule type="expression" priority="34" dxfId="0" stopIfTrue="1">
      <formula>"$G〉10000000"&amp;"$L=高"</formula>
    </cfRule>
  </conditionalFormatting>
  <conditionalFormatting sqref="O20">
    <cfRule type="expression" priority="46" dxfId="0" stopIfTrue="1">
      <formula>"$G〉10000000"&amp;"$L=高"</formula>
    </cfRule>
  </conditionalFormatting>
  <conditionalFormatting sqref="O22">
    <cfRule type="expression" priority="39" dxfId="0" stopIfTrue="1">
      <formula>"$G〉10000000"&amp;"$L=高"</formula>
    </cfRule>
  </conditionalFormatting>
  <conditionalFormatting sqref="O27">
    <cfRule type="expression" priority="32" dxfId="0" stopIfTrue="1">
      <formula>"$G〉10000000"&amp;"$L=高"</formula>
    </cfRule>
  </conditionalFormatting>
  <conditionalFormatting sqref="O28">
    <cfRule type="expression" priority="36" dxfId="0" stopIfTrue="1">
      <formula>"$G〉10000000"&amp;"$L=高"</formula>
    </cfRule>
  </conditionalFormatting>
  <conditionalFormatting sqref="O29">
    <cfRule type="expression" priority="35" dxfId="0" stopIfTrue="1">
      <formula>"$G〉10000000"&amp;"$L=高"</formula>
    </cfRule>
  </conditionalFormatting>
  <conditionalFormatting sqref="B32">
    <cfRule type="expression" priority="14" dxfId="0" stopIfTrue="1">
      <formula>"$G〉10000000"&amp;"$L=高"</formula>
    </cfRule>
  </conditionalFormatting>
  <conditionalFormatting sqref="B33">
    <cfRule type="expression" priority="12" dxfId="0" stopIfTrue="1">
      <formula>"$G〉10000000"&amp;"$L=高"</formula>
    </cfRule>
  </conditionalFormatting>
  <conditionalFormatting sqref="O35">
    <cfRule type="expression" priority="27" dxfId="0" stopIfTrue="1">
      <formula>"$G〉10000000"&amp;"$L=高"</formula>
    </cfRule>
  </conditionalFormatting>
  <conditionalFormatting sqref="O37">
    <cfRule type="expression" priority="37" dxfId="0" stopIfTrue="1">
      <formula>"$G〉10000000"&amp;"$L=高"</formula>
    </cfRule>
  </conditionalFormatting>
  <conditionalFormatting sqref="O39">
    <cfRule type="expression" priority="26" dxfId="0" stopIfTrue="1">
      <formula>"$G〉10000000"&amp;"$L=高"</formula>
    </cfRule>
  </conditionalFormatting>
  <conditionalFormatting sqref="O40">
    <cfRule type="expression" priority="18" dxfId="0" stopIfTrue="1">
      <formula>"$G〉10000000"&amp;"$L=高"</formula>
    </cfRule>
  </conditionalFormatting>
  <conditionalFormatting sqref="L41">
    <cfRule type="expression" priority="30" dxfId="0" stopIfTrue="1">
      <formula>"$G〉10000000"&amp;"$L=高"</formula>
    </cfRule>
  </conditionalFormatting>
  <conditionalFormatting sqref="O41">
    <cfRule type="expression" priority="28" dxfId="0" stopIfTrue="1">
      <formula>"$G〉10000000"&amp;"$L=高"</formula>
    </cfRule>
  </conditionalFormatting>
  <conditionalFormatting sqref="M44">
    <cfRule type="expression" priority="6" dxfId="0" stopIfTrue="1">
      <formula>"$G〉10000000"&amp;"$L=高"</formula>
    </cfRule>
  </conditionalFormatting>
  <conditionalFormatting sqref="O45">
    <cfRule type="expression" priority="2" dxfId="0" stopIfTrue="1">
      <formula>"$G〉10000000"&amp;"$L=高"</formula>
    </cfRule>
  </conditionalFormatting>
  <conditionalFormatting sqref="O46">
    <cfRule type="expression" priority="1" dxfId="0" stopIfTrue="1">
      <formula>"$G〉10000000"&amp;"$L=高"</formula>
    </cfRule>
  </conditionalFormatting>
  <conditionalFormatting sqref="O47">
    <cfRule type="expression" priority="9" dxfId="0" stopIfTrue="1">
      <formula>"$G〉10000000"&amp;"$L=高"</formula>
    </cfRule>
  </conditionalFormatting>
  <conditionalFormatting sqref="O48">
    <cfRule type="expression" priority="8" dxfId="0" stopIfTrue="1">
      <formula>"$G〉10000000"&amp;"$L=高"</formula>
    </cfRule>
  </conditionalFormatting>
  <conditionalFormatting sqref="O49">
    <cfRule type="expression" priority="21" dxfId="0" stopIfTrue="1">
      <formula>"$G〉10000000"&amp;"$L=高"</formula>
    </cfRule>
  </conditionalFormatting>
  <conditionalFormatting sqref="O50">
    <cfRule type="expression" priority="20" dxfId="0" stopIfTrue="1">
      <formula>"$G〉10000000"&amp;"$L=高"</formula>
    </cfRule>
  </conditionalFormatting>
  <conditionalFormatting sqref="O51">
    <cfRule type="expression" priority="22" dxfId="0" stopIfTrue="1">
      <formula>"$G〉10000000"&amp;"$L=高"</formula>
    </cfRule>
  </conditionalFormatting>
  <conditionalFormatting sqref="O52">
    <cfRule type="expression" priority="16" dxfId="0" stopIfTrue="1">
      <formula>"$G〉10000000"&amp;"$L=高"</formula>
    </cfRule>
  </conditionalFormatting>
  <conditionalFormatting sqref="O53">
    <cfRule type="expression" priority="19" dxfId="0" stopIfTrue="1">
      <formula>"$G〉10000000"&amp;"$L=高"</formula>
    </cfRule>
  </conditionalFormatting>
  <conditionalFormatting sqref="O54">
    <cfRule type="expression" priority="24" dxfId="0" stopIfTrue="1">
      <formula>"$G〉10000000"&amp;"$L=高"</formula>
    </cfRule>
  </conditionalFormatting>
  <conditionalFormatting sqref="O55">
    <cfRule type="expression" priority="23" dxfId="0" stopIfTrue="1">
      <formula>"$G〉10000000"&amp;"$L=高"</formula>
    </cfRule>
  </conditionalFormatting>
  <conditionalFormatting sqref="O56">
    <cfRule type="expression" priority="25" dxfId="0" stopIfTrue="1">
      <formula>"$G〉10000000"&amp;"$L=高"</formula>
    </cfRule>
  </conditionalFormatting>
  <conditionalFormatting sqref="O57">
    <cfRule type="expression" priority="38" dxfId="0" stopIfTrue="1">
      <formula>"$G〉10000000"&amp;"$L=高"</formula>
    </cfRule>
  </conditionalFormatting>
  <conditionalFormatting sqref="M58">
    <cfRule type="expression" priority="15" dxfId="0" stopIfTrue="1">
      <formula>"$G〉10000000"&amp;"$L=高"</formula>
    </cfRule>
  </conditionalFormatting>
  <conditionalFormatting sqref="O58">
    <cfRule type="expression" priority="10" dxfId="0" stopIfTrue="1">
      <formula>"$G〉10000000"&amp;"$L=高"</formula>
    </cfRule>
  </conditionalFormatting>
  <conditionalFormatting sqref="M45:M46">
    <cfRule type="expression" priority="3" dxfId="0" stopIfTrue="1">
      <formula>"$G〉10000000"&amp;"$L=高"</formula>
    </cfRule>
  </conditionalFormatting>
  <conditionalFormatting sqref="O23:O24">
    <cfRule type="expression" priority="41" dxfId="0" stopIfTrue="1">
      <formula>"$G〉10000000"&amp;"$L=高"</formula>
    </cfRule>
  </conditionalFormatting>
  <conditionalFormatting sqref="O25:O26">
    <cfRule type="expression" priority="42" dxfId="0" stopIfTrue="1">
      <formula>"$G〉10000000"&amp;"$L=高"</formula>
    </cfRule>
  </conditionalFormatting>
  <conditionalFormatting sqref="O42:O43">
    <cfRule type="expression" priority="29" dxfId="0" stopIfTrue="1">
      <formula>"$G〉10000000"&amp;"$L=高"</formula>
    </cfRule>
  </conditionalFormatting>
  <conditionalFormatting sqref="P5:P7 L42:L43 L53:L58 L5:L9 P47:P58 L39:L40 O8:P8 L37 P9:P31 P34:P43 L13:L20 L11 L47:L51 L22:L27 L28:M28 L52:M52 L29 L35">
    <cfRule type="expression" priority="56" dxfId="0" stopIfTrue="1">
      <formula>"$G〉10000000"&amp;"$L=高"</formula>
    </cfRule>
  </conditionalFormatting>
  <conditionalFormatting sqref="M5 M13">
    <cfRule type="expression" priority="53" dxfId="0" stopIfTrue="1">
      <formula>"$G〉10000000"&amp;"$L=高"</formula>
    </cfRule>
  </conditionalFormatting>
  <conditionalFormatting sqref="M6 M7 M8:M9 M10:M12 M15 M16 M17:M18 M21:M27 M29:M30 M34 M36:M38 M41:M43 M47:M48 M55:M56 M57">
    <cfRule type="expression" priority="55" dxfId="0" stopIfTrue="1">
      <formula>"$G〉10000000"&amp;"$L=高"</formula>
    </cfRule>
  </conditionalFormatting>
  <conditionalFormatting sqref="M14 M19 M20 M31 M40 M49 M50 M53:M54">
    <cfRule type="expression" priority="54" dxfId="0" stopIfTrue="1">
      <formula>"$G〉10000000"&amp;"$L=高"</formula>
    </cfRule>
  </conditionalFormatting>
  <conditionalFormatting sqref="M35 M39 M51">
    <cfRule type="expression" priority="31" dxfId="0" stopIfTrue="1">
      <formula>"$G〉10000000"&amp;"$L=高"</formula>
    </cfRule>
  </conditionalFormatting>
  <conditionalFormatting sqref="B44:E44 P44 G44 I44">
    <cfRule type="expression" priority="7" dxfId="0" stopIfTrue="1">
      <formula>"$G〉10000000"&amp;"$L=高"</formula>
    </cfRule>
  </conditionalFormatting>
  <conditionalFormatting sqref="L45:L46 P45:P46">
    <cfRule type="expression" priority="4" dxfId="0" stopIfTrue="1">
      <formula>"$G〉10000000"&amp;"$L=高"</formula>
    </cfRule>
  </conditionalFormatting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评审中心</dc:creator>
  <cp:keywords/>
  <dc:description/>
  <cp:lastModifiedBy>缱绻1397552849</cp:lastModifiedBy>
  <dcterms:created xsi:type="dcterms:W3CDTF">2017-12-25T03:25:27Z</dcterms:created>
  <dcterms:modified xsi:type="dcterms:W3CDTF">2018-10-08T02:44:45Z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